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T. 19 OCT\6. Presupuesto de la institución\"/>
    </mc:Choice>
  </mc:AlternateContent>
  <bookViews>
    <workbookView xWindow="0" yWindow="0" windowWidth="28800" windowHeight="13020"/>
  </bookViews>
  <sheets>
    <sheet name="Conjunto de Datos" sheetId="6" r:id="rId1"/>
    <sheet name="Metadatos" sheetId="3" r:id="rId2"/>
    <sheet name="Diccionario " sheetId="4" r:id="rId3"/>
  </sheets>
  <definedNames>
    <definedName name="_xlnm._FilterDatabase" localSheetId="0" hidden="1">'Conjunto de Datos'!$A$1:$K$120</definedName>
  </definedName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K120" i="6" l="1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</calcChain>
</file>

<file path=xl/sharedStrings.xml><?xml version="1.0" encoding="utf-8"?>
<sst xmlns="http://schemas.openxmlformats.org/spreadsheetml/2006/main" count="296" uniqueCount="275">
  <si>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</si>
  <si>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</si>
  <si>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</si>
  <si>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</si>
  <si>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</si>
  <si>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</si>
  <si>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</si>
  <si>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</si>
  <si>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</si>
  <si>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</si>
  <si>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</si>
  <si>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</si>
  <si>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</si>
  <si>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</si>
  <si>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</si>
  <si>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</si>
  <si>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</si>
  <si>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</si>
  <si>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</si>
  <si>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</si>
  <si>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</si>
  <si>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</si>
  <si>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</si>
  <si>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</si>
  <si>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</si>
  <si>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</si>
  <si>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</si>
  <si>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</si>
  <si>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</si>
  <si>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</si>
  <si>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</si>
  <si>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</si>
  <si>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</si>
  <si>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</si>
  <si>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</si>
  <si>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</si>
  <si>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</si>
  <si>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</si>
  <si>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</si>
  <si>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</si>
  <si>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</si>
  <si>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</si>
  <si>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</si>
  <si>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</si>
  <si>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</si>
  <si>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Saldo por Comprometer</t>
  </si>
  <si>
    <t>Saldo por Devengar</t>
  </si>
  <si>
    <t>5.1.01.05.01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</si>
  <si>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</si>
  <si>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</si>
  <si>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</si>
  <si>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</si>
  <si>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</si>
  <si>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</si>
  <si>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</si>
  <si>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</si>
  <si>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</si>
  <si>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</si>
  <si>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</si>
  <si>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</si>
  <si>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</si>
  <si>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</si>
  <si>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</si>
  <si>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</si>
  <si>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</si>
  <si>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</si>
  <si>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</si>
  <si>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</si>
  <si>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</si>
  <si>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</si>
  <si>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</si>
  <si>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</si>
  <si>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</si>
  <si>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</si>
  <si>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</si>
  <si>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</si>
  <si>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</si>
  <si>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</si>
  <si>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</si>
  <si>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</si>
  <si>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</si>
  <si>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</si>
  <si>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</si>
  <si>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</si>
  <si>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</si>
  <si>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</si>
  <si>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</si>
  <si>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</si>
  <si>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</si>
  <si>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</si>
  <si>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</si>
  <si>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</si>
  <si>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</si>
  <si>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</si>
  <si>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</si>
  <si>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</si>
  <si>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</si>
  <si>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</si>
  <si>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</si>
  <si>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</si>
  <si>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</si>
  <si>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</si>
  <si>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</si>
  <si>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</si>
  <si>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</si>
  <si>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</si>
  <si>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</si>
  <si>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</si>
  <si>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</si>
  <si>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</si>
  <si>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</si>
  <si>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</si>
  <si>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</si>
  <si>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</si>
  <si>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</si>
  <si>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</si>
  <si>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</si>
  <si>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</si>
  <si>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</si>
  <si>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</si>
  <si>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</si>
  <si>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</si>
  <si>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</si>
  <si>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</si>
  <si>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</si>
  <si>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</si>
  <si>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</si>
  <si>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</si>
  <si>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</si>
  <si>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</si>
  <si>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</si>
  <si>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</si>
  <si>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</si>
  <si>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</si>
  <si>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</si>
  <si>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</si>
  <si>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</si>
  <si>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</si>
  <si>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</si>
  <si>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</si>
  <si>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</si>
  <si>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</si>
  <si>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</si>
  <si>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</si>
  <si>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</si>
  <si>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</si>
  <si>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</si>
  <si>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</si>
  <si>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</si>
  <si>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</si>
  <si>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</si>
  <si>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</si>
  <si>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</si>
  <si>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</si>
  <si>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</si>
  <si>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</si>
  <si>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</si>
  <si>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</si>
  <si>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</si>
  <si>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</si>
  <si>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</si>
  <si>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</si>
  <si>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</si>
  <si>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</si>
  <si>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</si>
  <si>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</si>
  <si>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</si>
  <si>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</si>
  <si>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</si>
  <si>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</si>
  <si>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</si>
  <si>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</si>
  <si>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</si>
  <si>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</si>
  <si>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</si>
  <si>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</si>
  <si>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</si>
  <si>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</si>
  <si>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</si>
  <si>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</si>
  <si>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</si>
  <si>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</si>
  <si>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</si>
  <si>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</si>
  <si>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</si>
  <si>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</si>
  <si>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</si>
  <si>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</si>
  <si>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</si>
  <si>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</si>
  <si>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</si>
  <si>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</si>
  <si>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</si>
  <si>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</si>
  <si>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</si>
  <si>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</si>
  <si>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</si>
  <si>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</si>
  <si>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</si>
  <si>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</si>
  <si>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</si>
  <si>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</si>
  <si>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</si>
  <si>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</si>
  <si>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</si>
  <si>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</si>
  <si>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</si>
  <si>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</si>
  <si>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</si>
  <si>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</si>
  <si>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</si>
  <si>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</si>
  <si>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</si>
  <si>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</si>
  <si>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</si>
  <si>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</si>
  <si>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</si>
  <si>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</si>
  <si>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</si>
  <si>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</si>
  <si>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</si>
  <si>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</si>
  <si>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</si>
  <si>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</si>
  <si>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</si>
  <si>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</si>
  <si>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</si>
  <si>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</si>
  <si>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</si>
  <si>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</si>
  <si>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</si>
  <si>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</si>
  <si>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</si>
  <si>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</si>
  <si>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</si>
  <si>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</si>
  <si>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</si>
  <si>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</si>
  <si>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</si>
  <si>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</si>
  <si>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</si>
  <si>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</si>
  <si>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</si>
  <si>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</si>
  <si>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</si>
  <si>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</si>
  <si>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</si>
  <si>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A Entidades Del Presupuesto General Del Estado</t>
  </si>
  <si>
    <t>7.1.02.03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</si>
  <si>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</si>
  <si>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</si>
  <si>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</si>
  <si>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</si>
  <si>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</si>
  <si>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</si>
  <si>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</si>
  <si>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Fiscalización e Inspecciones Técnicas</t>
  </si>
  <si>
    <t>7.3.06.05</t>
  </si>
  <si>
    <t>Estudio y Diseño de Proyectos</t>
  </si>
  <si>
    <t>7.5.01.07</t>
  </si>
  <si>
    <t>Construcciones y Edificaciones</t>
  </si>
  <si>
    <t>7.7.01.02</t>
  </si>
  <si>
    <t xml:space="preserve">Tasas Generales,Impuestos,Contribuciones, </t>
  </si>
  <si>
    <t>8.4.01.03</t>
  </si>
  <si>
    <t>8.4.01.07</t>
  </si>
  <si>
    <t>9.7.01.01</t>
  </si>
  <si>
    <t>De Cuentas por Pagar</t>
  </si>
  <si>
    <t>A Entidades del Presupuesto General del Estado</t>
  </si>
  <si>
    <t>Ing.Angélica Fernández</t>
  </si>
  <si>
    <t>DAF - PRESUPUESTO</t>
  </si>
  <si>
    <t>Denominación</t>
  </si>
  <si>
    <t>Asignación Inicial</t>
  </si>
  <si>
    <t>Reformas</t>
  </si>
  <si>
    <t>Compromiso</t>
  </si>
  <si>
    <t>% Ejecucición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</si>
</sst>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0.00"/>
  </numFmts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top" wrapText="1"/>
    </xf>
    <xf numFmtId="0" fontId="9" fillId="0" borderId="2" xfId="2" applyFont="1" applyFill="1" applyBorder="1" applyAlignment="1">
      <alignment vertical="top" wrapText="1"/>
    </xf>
    <xf numFmtId="164" fontId="9" fillId="0" borderId="2" xfId="2" applyNumberFormat="1" applyFont="1" applyFill="1" applyBorder="1" applyAlignment="1">
      <alignment vertical="top" wrapText="1"/>
    </xf>
    <xf numFmtId="10" fontId="10" fillId="0" borderId="2" xfId="4" applyNumberFormat="1" applyFont="1" applyFill="1" applyBorder="1" applyAlignment="1">
      <alignment horizontal="center" vertical="top"/>
    </xf>
    <xf numFmtId="0" fontId="9" fillId="0" borderId="0" xfId="3" applyFont="1" applyFill="1" applyAlignment="1">
      <alignment vertical="top" wrapText="1"/>
    </xf>
    <xf numFmtId="0" fontId="8" fillId="4" borderId="2" xfId="2" applyFont="1" applyFill="1" applyBorder="1" applyAlignment="1">
      <alignment horizontal="center" vertical="center" wrapText="1"/>
    </xf>
  </cellXfs>
  <cellStyles count="5">
    <cellStyle name="Hipervínculo" xfId="1" builtinId="8"/>
    <cellStyle name="Millares 2" xfId="2"/>
    <cellStyle name="Normal" xfId="0" builtinId="0"/>
    <cellStyle name="Normal 2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showOutlineSymbols="0" zoomScale="140" zoomScaleNormal="140" workbookViewId="0">
      <selection activeCell="G1" sqref="G1"/>
    </sheetView>
  </sheetViews>
  <sheetFormatPr baseColWidth="10" defaultRowHeight="12.75" customHeight="1" x14ac:dyDescent="0.25"/>
  <cols>
    <col min="1" max="1" width="12.5703125" style="18" customWidth="1"/>
    <col min="2" max="2" width="19" style="18" customWidth="1"/>
    <col min="3" max="10" width="12.7109375" style="18" customWidth="1"/>
    <col min="11" max="11" width="10.7109375" style="14" customWidth="1"/>
    <col min="12" max="12" width="12.7109375" style="18" customWidth="1"/>
    <col min="13" max="256" width="7" style="18" customWidth="1"/>
    <col min="257" max="257" width="12.5703125" style="18" customWidth="1"/>
    <col min="258" max="258" width="19" style="18" customWidth="1"/>
    <col min="259" max="266" width="12.7109375" style="18" customWidth="1"/>
    <col min="267" max="267" width="10.7109375" style="18" customWidth="1"/>
    <col min="268" max="268" width="12.7109375" style="18" customWidth="1"/>
    <col min="269" max="512" width="7" style="18" customWidth="1"/>
    <col min="513" max="513" width="12.5703125" style="18" customWidth="1"/>
    <col min="514" max="514" width="19" style="18" customWidth="1"/>
    <col min="515" max="522" width="12.7109375" style="18" customWidth="1"/>
    <col min="523" max="523" width="10.7109375" style="18" customWidth="1"/>
    <col min="524" max="524" width="12.7109375" style="18" customWidth="1"/>
    <col min="525" max="768" width="7" style="18" customWidth="1"/>
    <col min="769" max="769" width="12.5703125" style="18" customWidth="1"/>
    <col min="770" max="770" width="19" style="18" customWidth="1"/>
    <col min="771" max="778" width="12.7109375" style="18" customWidth="1"/>
    <col min="779" max="779" width="10.7109375" style="18" customWidth="1"/>
    <col min="780" max="780" width="12.7109375" style="18" customWidth="1"/>
    <col min="781" max="1024" width="7" style="18" customWidth="1"/>
    <col min="1025" max="1025" width="12.5703125" style="18" customWidth="1"/>
    <col min="1026" max="1026" width="19" style="18" customWidth="1"/>
    <col min="1027" max="1034" width="12.7109375" style="18" customWidth="1"/>
    <col min="1035" max="1035" width="10.7109375" style="18" customWidth="1"/>
    <col min="1036" max="1036" width="12.7109375" style="18" customWidth="1"/>
    <col min="1037" max="1280" width="7" style="18" customWidth="1"/>
    <col min="1281" max="1281" width="12.5703125" style="18" customWidth="1"/>
    <col min="1282" max="1282" width="19" style="18" customWidth="1"/>
    <col min="1283" max="1290" width="12.7109375" style="18" customWidth="1"/>
    <col min="1291" max="1291" width="10.7109375" style="18" customWidth="1"/>
    <col min="1292" max="1292" width="12.7109375" style="18" customWidth="1"/>
    <col min="1293" max="1536" width="7" style="18" customWidth="1"/>
    <col min="1537" max="1537" width="12.5703125" style="18" customWidth="1"/>
    <col min="1538" max="1538" width="19" style="18" customWidth="1"/>
    <col min="1539" max="1546" width="12.7109375" style="18" customWidth="1"/>
    <col min="1547" max="1547" width="10.7109375" style="18" customWidth="1"/>
    <col min="1548" max="1548" width="12.7109375" style="18" customWidth="1"/>
    <col min="1549" max="1792" width="7" style="18" customWidth="1"/>
    <col min="1793" max="1793" width="12.5703125" style="18" customWidth="1"/>
    <col min="1794" max="1794" width="19" style="18" customWidth="1"/>
    <col min="1795" max="1802" width="12.7109375" style="18" customWidth="1"/>
    <col min="1803" max="1803" width="10.7109375" style="18" customWidth="1"/>
    <col min="1804" max="1804" width="12.7109375" style="18" customWidth="1"/>
    <col min="1805" max="2048" width="7" style="18" customWidth="1"/>
    <col min="2049" max="2049" width="12.5703125" style="18" customWidth="1"/>
    <col min="2050" max="2050" width="19" style="18" customWidth="1"/>
    <col min="2051" max="2058" width="12.7109375" style="18" customWidth="1"/>
    <col min="2059" max="2059" width="10.7109375" style="18" customWidth="1"/>
    <col min="2060" max="2060" width="12.7109375" style="18" customWidth="1"/>
    <col min="2061" max="2304" width="7" style="18" customWidth="1"/>
    <col min="2305" max="2305" width="12.5703125" style="18" customWidth="1"/>
    <col min="2306" max="2306" width="19" style="18" customWidth="1"/>
    <col min="2307" max="2314" width="12.7109375" style="18" customWidth="1"/>
    <col min="2315" max="2315" width="10.7109375" style="18" customWidth="1"/>
    <col min="2316" max="2316" width="12.7109375" style="18" customWidth="1"/>
    <col min="2317" max="2560" width="7" style="18" customWidth="1"/>
    <col min="2561" max="2561" width="12.5703125" style="18" customWidth="1"/>
    <col min="2562" max="2562" width="19" style="18" customWidth="1"/>
    <col min="2563" max="2570" width="12.7109375" style="18" customWidth="1"/>
    <col min="2571" max="2571" width="10.7109375" style="18" customWidth="1"/>
    <col min="2572" max="2572" width="12.7109375" style="18" customWidth="1"/>
    <col min="2573" max="2816" width="7" style="18" customWidth="1"/>
    <col min="2817" max="2817" width="12.5703125" style="18" customWidth="1"/>
    <col min="2818" max="2818" width="19" style="18" customWidth="1"/>
    <col min="2819" max="2826" width="12.7109375" style="18" customWidth="1"/>
    <col min="2827" max="2827" width="10.7109375" style="18" customWidth="1"/>
    <col min="2828" max="2828" width="12.7109375" style="18" customWidth="1"/>
    <col min="2829" max="3072" width="7" style="18" customWidth="1"/>
    <col min="3073" max="3073" width="12.5703125" style="18" customWidth="1"/>
    <col min="3074" max="3074" width="19" style="18" customWidth="1"/>
    <col min="3075" max="3082" width="12.7109375" style="18" customWidth="1"/>
    <col min="3083" max="3083" width="10.7109375" style="18" customWidth="1"/>
    <col min="3084" max="3084" width="12.7109375" style="18" customWidth="1"/>
    <col min="3085" max="3328" width="7" style="18" customWidth="1"/>
    <col min="3329" max="3329" width="12.5703125" style="18" customWidth="1"/>
    <col min="3330" max="3330" width="19" style="18" customWidth="1"/>
    <col min="3331" max="3338" width="12.7109375" style="18" customWidth="1"/>
    <col min="3339" max="3339" width="10.7109375" style="18" customWidth="1"/>
    <col min="3340" max="3340" width="12.7109375" style="18" customWidth="1"/>
    <col min="3341" max="3584" width="7" style="18" customWidth="1"/>
    <col min="3585" max="3585" width="12.5703125" style="18" customWidth="1"/>
    <col min="3586" max="3586" width="19" style="18" customWidth="1"/>
    <col min="3587" max="3594" width="12.7109375" style="18" customWidth="1"/>
    <col min="3595" max="3595" width="10.7109375" style="18" customWidth="1"/>
    <col min="3596" max="3596" width="12.7109375" style="18" customWidth="1"/>
    <col min="3597" max="3840" width="7" style="18" customWidth="1"/>
    <col min="3841" max="3841" width="12.5703125" style="18" customWidth="1"/>
    <col min="3842" max="3842" width="19" style="18" customWidth="1"/>
    <col min="3843" max="3850" width="12.7109375" style="18" customWidth="1"/>
    <col min="3851" max="3851" width="10.7109375" style="18" customWidth="1"/>
    <col min="3852" max="3852" width="12.7109375" style="18" customWidth="1"/>
    <col min="3853" max="4096" width="7" style="18" customWidth="1"/>
    <col min="4097" max="4097" width="12.5703125" style="18" customWidth="1"/>
    <col min="4098" max="4098" width="19" style="18" customWidth="1"/>
    <col min="4099" max="4106" width="12.7109375" style="18" customWidth="1"/>
    <col min="4107" max="4107" width="10.7109375" style="18" customWidth="1"/>
    <col min="4108" max="4108" width="12.7109375" style="18" customWidth="1"/>
    <col min="4109" max="4352" width="7" style="18" customWidth="1"/>
    <col min="4353" max="4353" width="12.5703125" style="18" customWidth="1"/>
    <col min="4354" max="4354" width="19" style="18" customWidth="1"/>
    <col min="4355" max="4362" width="12.7109375" style="18" customWidth="1"/>
    <col min="4363" max="4363" width="10.7109375" style="18" customWidth="1"/>
    <col min="4364" max="4364" width="12.7109375" style="18" customWidth="1"/>
    <col min="4365" max="4608" width="7" style="18" customWidth="1"/>
    <col min="4609" max="4609" width="12.5703125" style="18" customWidth="1"/>
    <col min="4610" max="4610" width="19" style="18" customWidth="1"/>
    <col min="4611" max="4618" width="12.7109375" style="18" customWidth="1"/>
    <col min="4619" max="4619" width="10.7109375" style="18" customWidth="1"/>
    <col min="4620" max="4620" width="12.7109375" style="18" customWidth="1"/>
    <col min="4621" max="4864" width="7" style="18" customWidth="1"/>
    <col min="4865" max="4865" width="12.5703125" style="18" customWidth="1"/>
    <col min="4866" max="4866" width="19" style="18" customWidth="1"/>
    <col min="4867" max="4874" width="12.7109375" style="18" customWidth="1"/>
    <col min="4875" max="4875" width="10.7109375" style="18" customWidth="1"/>
    <col min="4876" max="4876" width="12.7109375" style="18" customWidth="1"/>
    <col min="4877" max="5120" width="7" style="18" customWidth="1"/>
    <col min="5121" max="5121" width="12.5703125" style="18" customWidth="1"/>
    <col min="5122" max="5122" width="19" style="18" customWidth="1"/>
    <col min="5123" max="5130" width="12.7109375" style="18" customWidth="1"/>
    <col min="5131" max="5131" width="10.7109375" style="18" customWidth="1"/>
    <col min="5132" max="5132" width="12.7109375" style="18" customWidth="1"/>
    <col min="5133" max="5376" width="7" style="18" customWidth="1"/>
    <col min="5377" max="5377" width="12.5703125" style="18" customWidth="1"/>
    <col min="5378" max="5378" width="19" style="18" customWidth="1"/>
    <col min="5379" max="5386" width="12.7109375" style="18" customWidth="1"/>
    <col min="5387" max="5387" width="10.7109375" style="18" customWidth="1"/>
    <col min="5388" max="5388" width="12.7109375" style="18" customWidth="1"/>
    <col min="5389" max="5632" width="7" style="18" customWidth="1"/>
    <col min="5633" max="5633" width="12.5703125" style="18" customWidth="1"/>
    <col min="5634" max="5634" width="19" style="18" customWidth="1"/>
    <col min="5635" max="5642" width="12.7109375" style="18" customWidth="1"/>
    <col min="5643" max="5643" width="10.7109375" style="18" customWidth="1"/>
    <col min="5644" max="5644" width="12.7109375" style="18" customWidth="1"/>
    <col min="5645" max="5888" width="7" style="18" customWidth="1"/>
    <col min="5889" max="5889" width="12.5703125" style="18" customWidth="1"/>
    <col min="5890" max="5890" width="19" style="18" customWidth="1"/>
    <col min="5891" max="5898" width="12.7109375" style="18" customWidth="1"/>
    <col min="5899" max="5899" width="10.7109375" style="18" customWidth="1"/>
    <col min="5900" max="5900" width="12.7109375" style="18" customWidth="1"/>
    <col min="5901" max="6144" width="7" style="18" customWidth="1"/>
    <col min="6145" max="6145" width="12.5703125" style="18" customWidth="1"/>
    <col min="6146" max="6146" width="19" style="18" customWidth="1"/>
    <col min="6147" max="6154" width="12.7109375" style="18" customWidth="1"/>
    <col min="6155" max="6155" width="10.7109375" style="18" customWidth="1"/>
    <col min="6156" max="6156" width="12.7109375" style="18" customWidth="1"/>
    <col min="6157" max="6400" width="7" style="18" customWidth="1"/>
    <col min="6401" max="6401" width="12.5703125" style="18" customWidth="1"/>
    <col min="6402" max="6402" width="19" style="18" customWidth="1"/>
    <col min="6403" max="6410" width="12.7109375" style="18" customWidth="1"/>
    <col min="6411" max="6411" width="10.7109375" style="18" customWidth="1"/>
    <col min="6412" max="6412" width="12.7109375" style="18" customWidth="1"/>
    <col min="6413" max="6656" width="7" style="18" customWidth="1"/>
    <col min="6657" max="6657" width="12.5703125" style="18" customWidth="1"/>
    <col min="6658" max="6658" width="19" style="18" customWidth="1"/>
    <col min="6659" max="6666" width="12.7109375" style="18" customWidth="1"/>
    <col min="6667" max="6667" width="10.7109375" style="18" customWidth="1"/>
    <col min="6668" max="6668" width="12.7109375" style="18" customWidth="1"/>
    <col min="6669" max="6912" width="7" style="18" customWidth="1"/>
    <col min="6913" max="6913" width="12.5703125" style="18" customWidth="1"/>
    <col min="6914" max="6914" width="19" style="18" customWidth="1"/>
    <col min="6915" max="6922" width="12.7109375" style="18" customWidth="1"/>
    <col min="6923" max="6923" width="10.7109375" style="18" customWidth="1"/>
    <col min="6924" max="6924" width="12.7109375" style="18" customWidth="1"/>
    <col min="6925" max="7168" width="7" style="18" customWidth="1"/>
    <col min="7169" max="7169" width="12.5703125" style="18" customWidth="1"/>
    <col min="7170" max="7170" width="19" style="18" customWidth="1"/>
    <col min="7171" max="7178" width="12.7109375" style="18" customWidth="1"/>
    <col min="7179" max="7179" width="10.7109375" style="18" customWidth="1"/>
    <col min="7180" max="7180" width="12.7109375" style="18" customWidth="1"/>
    <col min="7181" max="7424" width="7" style="18" customWidth="1"/>
    <col min="7425" max="7425" width="12.5703125" style="18" customWidth="1"/>
    <col min="7426" max="7426" width="19" style="18" customWidth="1"/>
    <col min="7427" max="7434" width="12.7109375" style="18" customWidth="1"/>
    <col min="7435" max="7435" width="10.7109375" style="18" customWidth="1"/>
    <col min="7436" max="7436" width="12.7109375" style="18" customWidth="1"/>
    <col min="7437" max="7680" width="7" style="18" customWidth="1"/>
    <col min="7681" max="7681" width="12.5703125" style="18" customWidth="1"/>
    <col min="7682" max="7682" width="19" style="18" customWidth="1"/>
    <col min="7683" max="7690" width="12.7109375" style="18" customWidth="1"/>
    <col min="7691" max="7691" width="10.7109375" style="18" customWidth="1"/>
    <col min="7692" max="7692" width="12.7109375" style="18" customWidth="1"/>
    <col min="7693" max="7936" width="7" style="18" customWidth="1"/>
    <col min="7937" max="7937" width="12.5703125" style="18" customWidth="1"/>
    <col min="7938" max="7938" width="19" style="18" customWidth="1"/>
    <col min="7939" max="7946" width="12.7109375" style="18" customWidth="1"/>
    <col min="7947" max="7947" width="10.7109375" style="18" customWidth="1"/>
    <col min="7948" max="7948" width="12.7109375" style="18" customWidth="1"/>
    <col min="7949" max="8192" width="7" style="18" customWidth="1"/>
    <col min="8193" max="8193" width="12.5703125" style="18" customWidth="1"/>
    <col min="8194" max="8194" width="19" style="18" customWidth="1"/>
    <col min="8195" max="8202" width="12.7109375" style="18" customWidth="1"/>
    <col min="8203" max="8203" width="10.7109375" style="18" customWidth="1"/>
    <col min="8204" max="8204" width="12.7109375" style="18" customWidth="1"/>
    <col min="8205" max="8448" width="7" style="18" customWidth="1"/>
    <col min="8449" max="8449" width="12.5703125" style="18" customWidth="1"/>
    <col min="8450" max="8450" width="19" style="18" customWidth="1"/>
    <col min="8451" max="8458" width="12.7109375" style="18" customWidth="1"/>
    <col min="8459" max="8459" width="10.7109375" style="18" customWidth="1"/>
    <col min="8460" max="8460" width="12.7109375" style="18" customWidth="1"/>
    <col min="8461" max="8704" width="7" style="18" customWidth="1"/>
    <col min="8705" max="8705" width="12.5703125" style="18" customWidth="1"/>
    <col min="8706" max="8706" width="19" style="18" customWidth="1"/>
    <col min="8707" max="8714" width="12.7109375" style="18" customWidth="1"/>
    <col min="8715" max="8715" width="10.7109375" style="18" customWidth="1"/>
    <col min="8716" max="8716" width="12.7109375" style="18" customWidth="1"/>
    <col min="8717" max="8960" width="7" style="18" customWidth="1"/>
    <col min="8961" max="8961" width="12.5703125" style="18" customWidth="1"/>
    <col min="8962" max="8962" width="19" style="18" customWidth="1"/>
    <col min="8963" max="8970" width="12.7109375" style="18" customWidth="1"/>
    <col min="8971" max="8971" width="10.7109375" style="18" customWidth="1"/>
    <col min="8972" max="8972" width="12.7109375" style="18" customWidth="1"/>
    <col min="8973" max="9216" width="7" style="18" customWidth="1"/>
    <col min="9217" max="9217" width="12.5703125" style="18" customWidth="1"/>
    <col min="9218" max="9218" width="19" style="18" customWidth="1"/>
    <col min="9219" max="9226" width="12.7109375" style="18" customWidth="1"/>
    <col min="9227" max="9227" width="10.7109375" style="18" customWidth="1"/>
    <col min="9228" max="9228" width="12.7109375" style="18" customWidth="1"/>
    <col min="9229" max="9472" width="7" style="18" customWidth="1"/>
    <col min="9473" max="9473" width="12.5703125" style="18" customWidth="1"/>
    <col min="9474" max="9474" width="19" style="18" customWidth="1"/>
    <col min="9475" max="9482" width="12.7109375" style="18" customWidth="1"/>
    <col min="9483" max="9483" width="10.7109375" style="18" customWidth="1"/>
    <col min="9484" max="9484" width="12.7109375" style="18" customWidth="1"/>
    <col min="9485" max="9728" width="7" style="18" customWidth="1"/>
    <col min="9729" max="9729" width="12.5703125" style="18" customWidth="1"/>
    <col min="9730" max="9730" width="19" style="18" customWidth="1"/>
    <col min="9731" max="9738" width="12.7109375" style="18" customWidth="1"/>
    <col min="9739" max="9739" width="10.7109375" style="18" customWidth="1"/>
    <col min="9740" max="9740" width="12.7109375" style="18" customWidth="1"/>
    <col min="9741" max="9984" width="7" style="18" customWidth="1"/>
    <col min="9985" max="9985" width="12.5703125" style="18" customWidth="1"/>
    <col min="9986" max="9986" width="19" style="18" customWidth="1"/>
    <col min="9987" max="9994" width="12.7109375" style="18" customWidth="1"/>
    <col min="9995" max="9995" width="10.7109375" style="18" customWidth="1"/>
    <col min="9996" max="9996" width="12.7109375" style="18" customWidth="1"/>
    <col min="9997" max="10240" width="7" style="18" customWidth="1"/>
    <col min="10241" max="10241" width="12.5703125" style="18" customWidth="1"/>
    <col min="10242" max="10242" width="19" style="18" customWidth="1"/>
    <col min="10243" max="10250" width="12.7109375" style="18" customWidth="1"/>
    <col min="10251" max="10251" width="10.7109375" style="18" customWidth="1"/>
    <col min="10252" max="10252" width="12.7109375" style="18" customWidth="1"/>
    <col min="10253" max="10496" width="7" style="18" customWidth="1"/>
    <col min="10497" max="10497" width="12.5703125" style="18" customWidth="1"/>
    <col min="10498" max="10498" width="19" style="18" customWidth="1"/>
    <col min="10499" max="10506" width="12.7109375" style="18" customWidth="1"/>
    <col min="10507" max="10507" width="10.7109375" style="18" customWidth="1"/>
    <col min="10508" max="10508" width="12.7109375" style="18" customWidth="1"/>
    <col min="10509" max="10752" width="7" style="18" customWidth="1"/>
    <col min="10753" max="10753" width="12.5703125" style="18" customWidth="1"/>
    <col min="10754" max="10754" width="19" style="18" customWidth="1"/>
    <col min="10755" max="10762" width="12.7109375" style="18" customWidth="1"/>
    <col min="10763" max="10763" width="10.7109375" style="18" customWidth="1"/>
    <col min="10764" max="10764" width="12.7109375" style="18" customWidth="1"/>
    <col min="10765" max="11008" width="7" style="18" customWidth="1"/>
    <col min="11009" max="11009" width="12.5703125" style="18" customWidth="1"/>
    <col min="11010" max="11010" width="19" style="18" customWidth="1"/>
    <col min="11011" max="11018" width="12.7109375" style="18" customWidth="1"/>
    <col min="11019" max="11019" width="10.7109375" style="18" customWidth="1"/>
    <col min="11020" max="11020" width="12.7109375" style="18" customWidth="1"/>
    <col min="11021" max="11264" width="7" style="18" customWidth="1"/>
    <col min="11265" max="11265" width="12.5703125" style="18" customWidth="1"/>
    <col min="11266" max="11266" width="19" style="18" customWidth="1"/>
    <col min="11267" max="11274" width="12.7109375" style="18" customWidth="1"/>
    <col min="11275" max="11275" width="10.7109375" style="18" customWidth="1"/>
    <col min="11276" max="11276" width="12.7109375" style="18" customWidth="1"/>
    <col min="11277" max="11520" width="7" style="18" customWidth="1"/>
    <col min="11521" max="11521" width="12.5703125" style="18" customWidth="1"/>
    <col min="11522" max="11522" width="19" style="18" customWidth="1"/>
    <col min="11523" max="11530" width="12.7109375" style="18" customWidth="1"/>
    <col min="11531" max="11531" width="10.7109375" style="18" customWidth="1"/>
    <col min="11532" max="11532" width="12.7109375" style="18" customWidth="1"/>
    <col min="11533" max="11776" width="7" style="18" customWidth="1"/>
    <col min="11777" max="11777" width="12.5703125" style="18" customWidth="1"/>
    <col min="11778" max="11778" width="19" style="18" customWidth="1"/>
    <col min="11779" max="11786" width="12.7109375" style="18" customWidth="1"/>
    <col min="11787" max="11787" width="10.7109375" style="18" customWidth="1"/>
    <col min="11788" max="11788" width="12.7109375" style="18" customWidth="1"/>
    <col min="11789" max="12032" width="7" style="18" customWidth="1"/>
    <col min="12033" max="12033" width="12.5703125" style="18" customWidth="1"/>
    <col min="12034" max="12034" width="19" style="18" customWidth="1"/>
    <col min="12035" max="12042" width="12.7109375" style="18" customWidth="1"/>
    <col min="12043" max="12043" width="10.7109375" style="18" customWidth="1"/>
    <col min="12044" max="12044" width="12.7109375" style="18" customWidth="1"/>
    <col min="12045" max="12288" width="7" style="18" customWidth="1"/>
    <col min="12289" max="12289" width="12.5703125" style="18" customWidth="1"/>
    <col min="12290" max="12290" width="19" style="18" customWidth="1"/>
    <col min="12291" max="12298" width="12.7109375" style="18" customWidth="1"/>
    <col min="12299" max="12299" width="10.7109375" style="18" customWidth="1"/>
    <col min="12300" max="12300" width="12.7109375" style="18" customWidth="1"/>
    <col min="12301" max="12544" width="7" style="18" customWidth="1"/>
    <col min="12545" max="12545" width="12.5703125" style="18" customWidth="1"/>
    <col min="12546" max="12546" width="19" style="18" customWidth="1"/>
    <col min="12547" max="12554" width="12.7109375" style="18" customWidth="1"/>
    <col min="12555" max="12555" width="10.7109375" style="18" customWidth="1"/>
    <col min="12556" max="12556" width="12.7109375" style="18" customWidth="1"/>
    <col min="12557" max="12800" width="7" style="18" customWidth="1"/>
    <col min="12801" max="12801" width="12.5703125" style="18" customWidth="1"/>
    <col min="12802" max="12802" width="19" style="18" customWidth="1"/>
    <col min="12803" max="12810" width="12.7109375" style="18" customWidth="1"/>
    <col min="12811" max="12811" width="10.7109375" style="18" customWidth="1"/>
    <col min="12812" max="12812" width="12.7109375" style="18" customWidth="1"/>
    <col min="12813" max="13056" width="7" style="18" customWidth="1"/>
    <col min="13057" max="13057" width="12.5703125" style="18" customWidth="1"/>
    <col min="13058" max="13058" width="19" style="18" customWidth="1"/>
    <col min="13059" max="13066" width="12.7109375" style="18" customWidth="1"/>
    <col min="13067" max="13067" width="10.7109375" style="18" customWidth="1"/>
    <col min="13068" max="13068" width="12.7109375" style="18" customWidth="1"/>
    <col min="13069" max="13312" width="7" style="18" customWidth="1"/>
    <col min="13313" max="13313" width="12.5703125" style="18" customWidth="1"/>
    <col min="13314" max="13314" width="19" style="18" customWidth="1"/>
    <col min="13315" max="13322" width="12.7109375" style="18" customWidth="1"/>
    <col min="13323" max="13323" width="10.7109375" style="18" customWidth="1"/>
    <col min="13324" max="13324" width="12.7109375" style="18" customWidth="1"/>
    <col min="13325" max="13568" width="7" style="18" customWidth="1"/>
    <col min="13569" max="13569" width="12.5703125" style="18" customWidth="1"/>
    <col min="13570" max="13570" width="19" style="18" customWidth="1"/>
    <col min="13571" max="13578" width="12.7109375" style="18" customWidth="1"/>
    <col min="13579" max="13579" width="10.7109375" style="18" customWidth="1"/>
    <col min="13580" max="13580" width="12.7109375" style="18" customWidth="1"/>
    <col min="13581" max="13824" width="7" style="18" customWidth="1"/>
    <col min="13825" max="13825" width="12.5703125" style="18" customWidth="1"/>
    <col min="13826" max="13826" width="19" style="18" customWidth="1"/>
    <col min="13827" max="13834" width="12.7109375" style="18" customWidth="1"/>
    <col min="13835" max="13835" width="10.7109375" style="18" customWidth="1"/>
    <col min="13836" max="13836" width="12.7109375" style="18" customWidth="1"/>
    <col min="13837" max="14080" width="7" style="18" customWidth="1"/>
    <col min="14081" max="14081" width="12.5703125" style="18" customWidth="1"/>
    <col min="14082" max="14082" width="19" style="18" customWidth="1"/>
    <col min="14083" max="14090" width="12.7109375" style="18" customWidth="1"/>
    <col min="14091" max="14091" width="10.7109375" style="18" customWidth="1"/>
    <col min="14092" max="14092" width="12.7109375" style="18" customWidth="1"/>
    <col min="14093" max="14336" width="7" style="18" customWidth="1"/>
    <col min="14337" max="14337" width="12.5703125" style="18" customWidth="1"/>
    <col min="14338" max="14338" width="19" style="18" customWidth="1"/>
    <col min="14339" max="14346" width="12.7109375" style="18" customWidth="1"/>
    <col min="14347" max="14347" width="10.7109375" style="18" customWidth="1"/>
    <col min="14348" max="14348" width="12.7109375" style="18" customWidth="1"/>
    <col min="14349" max="14592" width="7" style="18" customWidth="1"/>
    <col min="14593" max="14593" width="12.5703125" style="18" customWidth="1"/>
    <col min="14594" max="14594" width="19" style="18" customWidth="1"/>
    <col min="14595" max="14602" width="12.7109375" style="18" customWidth="1"/>
    <col min="14603" max="14603" width="10.7109375" style="18" customWidth="1"/>
    <col min="14604" max="14604" width="12.7109375" style="18" customWidth="1"/>
    <col min="14605" max="14848" width="7" style="18" customWidth="1"/>
    <col min="14849" max="14849" width="12.5703125" style="18" customWidth="1"/>
    <col min="14850" max="14850" width="19" style="18" customWidth="1"/>
    <col min="14851" max="14858" width="12.7109375" style="18" customWidth="1"/>
    <col min="14859" max="14859" width="10.7109375" style="18" customWidth="1"/>
    <col min="14860" max="14860" width="12.7109375" style="18" customWidth="1"/>
    <col min="14861" max="15104" width="7" style="18" customWidth="1"/>
    <col min="15105" max="15105" width="12.5703125" style="18" customWidth="1"/>
    <col min="15106" max="15106" width="19" style="18" customWidth="1"/>
    <col min="15107" max="15114" width="12.7109375" style="18" customWidth="1"/>
    <col min="15115" max="15115" width="10.7109375" style="18" customWidth="1"/>
    <col min="15116" max="15116" width="12.7109375" style="18" customWidth="1"/>
    <col min="15117" max="15360" width="7" style="18" customWidth="1"/>
    <col min="15361" max="15361" width="12.5703125" style="18" customWidth="1"/>
    <col min="15362" max="15362" width="19" style="18" customWidth="1"/>
    <col min="15363" max="15370" width="12.7109375" style="18" customWidth="1"/>
    <col min="15371" max="15371" width="10.7109375" style="18" customWidth="1"/>
    <col min="15372" max="15372" width="12.7109375" style="18" customWidth="1"/>
    <col min="15373" max="15616" width="7" style="18" customWidth="1"/>
    <col min="15617" max="15617" width="12.5703125" style="18" customWidth="1"/>
    <col min="15618" max="15618" width="19" style="18" customWidth="1"/>
    <col min="15619" max="15626" width="12.7109375" style="18" customWidth="1"/>
    <col min="15627" max="15627" width="10.7109375" style="18" customWidth="1"/>
    <col min="15628" max="15628" width="12.7109375" style="18" customWidth="1"/>
    <col min="15629" max="15872" width="7" style="18" customWidth="1"/>
    <col min="15873" max="15873" width="12.5703125" style="18" customWidth="1"/>
    <col min="15874" max="15874" width="19" style="18" customWidth="1"/>
    <col min="15875" max="15882" width="12.7109375" style="18" customWidth="1"/>
    <col min="15883" max="15883" width="10.7109375" style="18" customWidth="1"/>
    <col min="15884" max="15884" width="12.7109375" style="18" customWidth="1"/>
    <col min="15885" max="16128" width="7" style="18" customWidth="1"/>
    <col min="16129" max="16129" width="12.5703125" style="18" customWidth="1"/>
    <col min="16130" max="16130" width="19" style="18" customWidth="1"/>
    <col min="16131" max="16138" width="12.7109375" style="18" customWidth="1"/>
    <col min="16139" max="16139" width="10.7109375" style="18" customWidth="1"/>
    <col min="16140" max="16140" width="12.7109375" style="18" customWidth="1"/>
    <col min="16141" max="16384" width="7" style="18" customWidth="1"/>
  </cols>
  <sheetData>
    <row r="1" spans="1:11" s="14" customFormat="1" ht="31.5" customHeight="1" x14ac:dyDescent="0.25">
      <c r="A1" s="19" t="s">
        <v>44</v>
      </c>
      <c r="B1" s="19" t="s">
        <v>270</v>
      </c>
      <c r="C1" s="19" t="s">
        <v>271</v>
      </c>
      <c r="D1" s="19" t="s">
        <v>272</v>
      </c>
      <c r="E1" s="19" t="s">
        <v>5</v>
      </c>
      <c r="F1" s="19" t="s">
        <v>273</v>
      </c>
      <c r="G1" s="19" t="s">
        <v>45</v>
      </c>
      <c r="H1" s="19" t="s">
        <v>8</v>
      </c>
      <c r="I1" s="19" t="s">
        <v>9</v>
      </c>
      <c r="J1" s="19" t="s">
        <v>46</v>
      </c>
      <c r="K1" s="19" t="s">
        <v>274</v>
      </c>
    </row>
    <row r="2" spans="1:11" ht="31.5" customHeight="1" x14ac:dyDescent="0.25">
      <c r="A2" s="15" t="s">
        <v>47</v>
      </c>
      <c r="B2" s="15" t="s">
        <v>48</v>
      </c>
      <c r="C2" s="16">
        <v>28416</v>
      </c>
      <c r="D2" s="16">
        <v>0</v>
      </c>
      <c r="E2" s="16">
        <v>28416</v>
      </c>
      <c r="F2" s="16">
        <v>2368</v>
      </c>
      <c r="G2" s="16">
        <v>26048</v>
      </c>
      <c r="H2" s="16">
        <v>2368</v>
      </c>
      <c r="I2" s="16">
        <v>2368</v>
      </c>
      <c r="J2" s="16">
        <v>26048</v>
      </c>
      <c r="K2" s="17">
        <f>+H2/E2</f>
        <v>8.3333333333333329E-2</v>
      </c>
    </row>
    <row r="3" spans="1:11" ht="31.5" customHeight="1" x14ac:dyDescent="0.25">
      <c r="A3" s="15" t="s">
        <v>49</v>
      </c>
      <c r="B3" s="15" t="s">
        <v>50</v>
      </c>
      <c r="C3" s="16">
        <v>22800</v>
      </c>
      <c r="D3" s="16">
        <v>-10028</v>
      </c>
      <c r="E3" s="16">
        <v>12772</v>
      </c>
      <c r="F3" s="16">
        <v>1900</v>
      </c>
      <c r="G3" s="16">
        <v>10872</v>
      </c>
      <c r="H3" s="16">
        <v>1900</v>
      </c>
      <c r="I3" s="16">
        <v>1900</v>
      </c>
      <c r="J3" s="16">
        <v>10872</v>
      </c>
      <c r="K3" s="17">
        <f t="shared" ref="K3:K66" si="0">+H3/E3</f>
        <v>0.14876291888506107</v>
      </c>
    </row>
    <row r="4" spans="1:11" ht="31.5" customHeight="1" x14ac:dyDescent="0.25">
      <c r="A4" s="15" t="s">
        <v>51</v>
      </c>
      <c r="B4" s="15" t="s">
        <v>52</v>
      </c>
      <c r="C4" s="16">
        <v>22800</v>
      </c>
      <c r="D4" s="16">
        <v>0</v>
      </c>
      <c r="E4" s="16">
        <v>22800</v>
      </c>
      <c r="F4" s="16">
        <v>1900</v>
      </c>
      <c r="G4" s="16">
        <v>20900</v>
      </c>
      <c r="H4" s="16">
        <v>1900</v>
      </c>
      <c r="I4" s="16">
        <v>1900</v>
      </c>
      <c r="J4" s="16">
        <v>20900</v>
      </c>
      <c r="K4" s="17">
        <f t="shared" si="0"/>
        <v>8.3333333333333329E-2</v>
      </c>
    </row>
    <row r="5" spans="1:11" ht="31.5" customHeight="1" x14ac:dyDescent="0.25">
      <c r="A5" s="15" t="s">
        <v>53</v>
      </c>
      <c r="B5" s="15" t="s">
        <v>54</v>
      </c>
      <c r="C5" s="16">
        <v>22800</v>
      </c>
      <c r="D5" s="16">
        <v>0</v>
      </c>
      <c r="E5" s="16">
        <v>22800</v>
      </c>
      <c r="F5" s="16">
        <v>1900</v>
      </c>
      <c r="G5" s="16">
        <v>20900</v>
      </c>
      <c r="H5" s="16">
        <v>1900</v>
      </c>
      <c r="I5" s="16">
        <v>1900</v>
      </c>
      <c r="J5" s="16">
        <v>20900</v>
      </c>
      <c r="K5" s="17">
        <f t="shared" si="0"/>
        <v>8.3333333333333329E-2</v>
      </c>
    </row>
    <row r="6" spans="1:11" ht="31.5" customHeight="1" x14ac:dyDescent="0.25">
      <c r="A6" s="15" t="s">
        <v>55</v>
      </c>
      <c r="B6" s="15" t="s">
        <v>56</v>
      </c>
      <c r="C6" s="16">
        <v>20112</v>
      </c>
      <c r="D6" s="16">
        <v>-11357</v>
      </c>
      <c r="E6" s="16">
        <v>8755</v>
      </c>
      <c r="F6" s="16">
        <v>0</v>
      </c>
      <c r="G6" s="16">
        <v>8755</v>
      </c>
      <c r="H6" s="16">
        <v>0</v>
      </c>
      <c r="I6" s="16">
        <v>0</v>
      </c>
      <c r="J6" s="16">
        <v>8755</v>
      </c>
      <c r="K6" s="17">
        <f t="shared" si="0"/>
        <v>0</v>
      </c>
    </row>
    <row r="7" spans="1:11" ht="31.5" customHeight="1" x14ac:dyDescent="0.25">
      <c r="A7" s="15" t="s">
        <v>57</v>
      </c>
      <c r="B7" s="15" t="s">
        <v>58</v>
      </c>
      <c r="C7" s="16">
        <v>20112</v>
      </c>
      <c r="D7" s="16">
        <v>0</v>
      </c>
      <c r="E7" s="16">
        <v>20112</v>
      </c>
      <c r="F7" s="16">
        <v>1676</v>
      </c>
      <c r="G7" s="16">
        <v>18436</v>
      </c>
      <c r="H7" s="16">
        <v>1676</v>
      </c>
      <c r="I7" s="16">
        <v>1676</v>
      </c>
      <c r="J7" s="16">
        <v>18436</v>
      </c>
      <c r="K7" s="17">
        <f t="shared" si="0"/>
        <v>8.3333333333333329E-2</v>
      </c>
    </row>
    <row r="8" spans="1:11" ht="31.5" customHeight="1" x14ac:dyDescent="0.25">
      <c r="A8" s="15" t="s">
        <v>59</v>
      </c>
      <c r="B8" s="15" t="s">
        <v>60</v>
      </c>
      <c r="C8" s="16">
        <v>20112</v>
      </c>
      <c r="D8" s="16">
        <v>-8304</v>
      </c>
      <c r="E8" s="16">
        <v>11808</v>
      </c>
      <c r="F8" s="16">
        <v>1676</v>
      </c>
      <c r="G8" s="16">
        <v>10132</v>
      </c>
      <c r="H8" s="16">
        <v>1676</v>
      </c>
      <c r="I8" s="16">
        <v>1676</v>
      </c>
      <c r="J8" s="16">
        <v>10132</v>
      </c>
      <c r="K8" s="17">
        <f t="shared" si="0"/>
        <v>0.14193766937669378</v>
      </c>
    </row>
    <row r="9" spans="1:11" ht="31.5" customHeight="1" x14ac:dyDescent="0.25">
      <c r="A9" s="15" t="s">
        <v>61</v>
      </c>
      <c r="B9" s="15" t="s">
        <v>62</v>
      </c>
      <c r="C9" s="16">
        <v>20112</v>
      </c>
      <c r="D9" s="16">
        <v>0</v>
      </c>
      <c r="E9" s="16">
        <v>20112</v>
      </c>
      <c r="F9" s="16">
        <v>1676</v>
      </c>
      <c r="G9" s="16">
        <v>18436</v>
      </c>
      <c r="H9" s="16">
        <v>1676</v>
      </c>
      <c r="I9" s="16">
        <v>1676</v>
      </c>
      <c r="J9" s="16">
        <v>18436</v>
      </c>
      <c r="K9" s="17">
        <f t="shared" si="0"/>
        <v>8.3333333333333329E-2</v>
      </c>
    </row>
    <row r="10" spans="1:11" ht="31.5" customHeight="1" x14ac:dyDescent="0.25">
      <c r="A10" s="15" t="s">
        <v>63</v>
      </c>
      <c r="B10" s="15" t="s">
        <v>64</v>
      </c>
      <c r="C10" s="16">
        <v>20112</v>
      </c>
      <c r="D10" s="16">
        <v>0</v>
      </c>
      <c r="E10" s="16">
        <v>20112</v>
      </c>
      <c r="F10" s="16">
        <v>1676</v>
      </c>
      <c r="G10" s="16">
        <v>18436</v>
      </c>
      <c r="H10" s="16">
        <v>1676</v>
      </c>
      <c r="I10" s="16">
        <v>1676</v>
      </c>
      <c r="J10" s="16">
        <v>18436</v>
      </c>
      <c r="K10" s="17">
        <f t="shared" si="0"/>
        <v>8.3333333333333329E-2</v>
      </c>
    </row>
    <row r="11" spans="1:11" ht="31.5" customHeight="1" x14ac:dyDescent="0.25">
      <c r="A11" s="15" t="s">
        <v>65</v>
      </c>
      <c r="B11" s="15" t="s">
        <v>66</v>
      </c>
      <c r="C11" s="16">
        <v>14544</v>
      </c>
      <c r="D11" s="16">
        <v>0</v>
      </c>
      <c r="E11" s="16">
        <v>14544</v>
      </c>
      <c r="F11" s="16">
        <v>1212</v>
      </c>
      <c r="G11" s="16">
        <v>13332</v>
      </c>
      <c r="H11" s="16">
        <v>1212</v>
      </c>
      <c r="I11" s="16">
        <v>1212</v>
      </c>
      <c r="J11" s="16">
        <v>13332</v>
      </c>
      <c r="K11" s="17">
        <f t="shared" si="0"/>
        <v>8.3333333333333329E-2</v>
      </c>
    </row>
    <row r="12" spans="1:11" ht="31.5" customHeight="1" x14ac:dyDescent="0.25">
      <c r="A12" s="15" t="s">
        <v>67</v>
      </c>
      <c r="B12" s="15" t="s">
        <v>68</v>
      </c>
      <c r="C12" s="16">
        <v>14544</v>
      </c>
      <c r="D12" s="16">
        <v>0</v>
      </c>
      <c r="E12" s="16">
        <v>14544</v>
      </c>
      <c r="F12" s="16">
        <v>1212</v>
      </c>
      <c r="G12" s="16">
        <v>13332</v>
      </c>
      <c r="H12" s="16">
        <v>1212</v>
      </c>
      <c r="I12" s="16">
        <v>1212</v>
      </c>
      <c r="J12" s="16">
        <v>13332</v>
      </c>
      <c r="K12" s="17">
        <f t="shared" si="0"/>
        <v>8.3333333333333329E-2</v>
      </c>
    </row>
    <row r="13" spans="1:11" ht="31.5" customHeight="1" x14ac:dyDescent="0.25">
      <c r="A13" s="15" t="s">
        <v>69</v>
      </c>
      <c r="B13" s="15" t="s">
        <v>70</v>
      </c>
      <c r="C13" s="16">
        <v>11832</v>
      </c>
      <c r="D13" s="16">
        <v>0</v>
      </c>
      <c r="E13" s="16">
        <v>11832</v>
      </c>
      <c r="F13" s="16">
        <v>986</v>
      </c>
      <c r="G13" s="16">
        <v>10846</v>
      </c>
      <c r="H13" s="16">
        <v>986</v>
      </c>
      <c r="I13" s="16">
        <v>0</v>
      </c>
      <c r="J13" s="16">
        <v>10846</v>
      </c>
      <c r="K13" s="17">
        <f t="shared" si="0"/>
        <v>8.3333333333333329E-2</v>
      </c>
    </row>
    <row r="14" spans="1:11" ht="31.5" customHeight="1" x14ac:dyDescent="0.25">
      <c r="A14" s="15" t="s">
        <v>71</v>
      </c>
      <c r="B14" s="15" t="s">
        <v>72</v>
      </c>
      <c r="C14" s="16">
        <v>10812</v>
      </c>
      <c r="D14" s="16">
        <v>0</v>
      </c>
      <c r="E14" s="16">
        <v>10812</v>
      </c>
      <c r="F14" s="16">
        <v>901</v>
      </c>
      <c r="G14" s="16">
        <v>9911</v>
      </c>
      <c r="H14" s="16">
        <v>901</v>
      </c>
      <c r="I14" s="16">
        <v>901</v>
      </c>
      <c r="J14" s="16">
        <v>9911</v>
      </c>
      <c r="K14" s="17">
        <f t="shared" si="0"/>
        <v>8.3333333333333329E-2</v>
      </c>
    </row>
    <row r="15" spans="1:11" ht="31.5" customHeight="1" x14ac:dyDescent="0.25">
      <c r="A15" s="15" t="s">
        <v>73</v>
      </c>
      <c r="B15" s="15" t="s">
        <v>74</v>
      </c>
      <c r="C15" s="16">
        <v>9804</v>
      </c>
      <c r="D15" s="16">
        <v>0</v>
      </c>
      <c r="E15" s="16">
        <v>9804</v>
      </c>
      <c r="F15" s="16">
        <v>817</v>
      </c>
      <c r="G15" s="16">
        <v>8987</v>
      </c>
      <c r="H15" s="16">
        <v>817</v>
      </c>
      <c r="I15" s="16">
        <v>817</v>
      </c>
      <c r="J15" s="16">
        <v>8987</v>
      </c>
      <c r="K15" s="17">
        <f t="shared" si="0"/>
        <v>8.3333333333333329E-2</v>
      </c>
    </row>
    <row r="16" spans="1:11" ht="31.5" customHeight="1" x14ac:dyDescent="0.25">
      <c r="A16" s="15" t="s">
        <v>75</v>
      </c>
      <c r="B16" s="15" t="s">
        <v>76</v>
      </c>
      <c r="C16" s="16">
        <v>9804</v>
      </c>
      <c r="D16" s="16">
        <v>0</v>
      </c>
      <c r="E16" s="16">
        <v>9804</v>
      </c>
      <c r="F16" s="16">
        <v>817</v>
      </c>
      <c r="G16" s="16">
        <v>8987</v>
      </c>
      <c r="H16" s="16">
        <v>817</v>
      </c>
      <c r="I16" s="16">
        <v>817</v>
      </c>
      <c r="J16" s="16">
        <v>8987</v>
      </c>
      <c r="K16" s="17">
        <f t="shared" si="0"/>
        <v>8.3333333333333329E-2</v>
      </c>
    </row>
    <row r="17" spans="1:11" ht="31.5" customHeight="1" x14ac:dyDescent="0.25">
      <c r="A17" s="15" t="s">
        <v>77</v>
      </c>
      <c r="B17" s="15" t="s">
        <v>78</v>
      </c>
      <c r="C17" s="16">
        <v>9804</v>
      </c>
      <c r="D17" s="16">
        <v>0</v>
      </c>
      <c r="E17" s="16">
        <v>9804</v>
      </c>
      <c r="F17" s="16">
        <v>817</v>
      </c>
      <c r="G17" s="16">
        <v>8987</v>
      </c>
      <c r="H17" s="16">
        <v>817</v>
      </c>
      <c r="I17" s="16">
        <v>817</v>
      </c>
      <c r="J17" s="16">
        <v>8987</v>
      </c>
      <c r="K17" s="17">
        <f t="shared" si="0"/>
        <v>8.3333333333333329E-2</v>
      </c>
    </row>
    <row r="18" spans="1:11" ht="31.5" customHeight="1" x14ac:dyDescent="0.25">
      <c r="A18" s="15" t="s">
        <v>79</v>
      </c>
      <c r="B18" s="15" t="s">
        <v>80</v>
      </c>
      <c r="C18" s="16">
        <v>14544</v>
      </c>
      <c r="D18" s="16">
        <v>0</v>
      </c>
      <c r="E18" s="16">
        <v>14544</v>
      </c>
      <c r="F18" s="16">
        <v>1212</v>
      </c>
      <c r="G18" s="16">
        <v>13332</v>
      </c>
      <c r="H18" s="16">
        <v>1212</v>
      </c>
      <c r="I18" s="16">
        <v>1212</v>
      </c>
      <c r="J18" s="16">
        <v>13332</v>
      </c>
      <c r="K18" s="17">
        <f t="shared" si="0"/>
        <v>8.3333333333333329E-2</v>
      </c>
    </row>
    <row r="19" spans="1:11" ht="31.5" customHeight="1" x14ac:dyDescent="0.25">
      <c r="A19" s="15" t="s">
        <v>81</v>
      </c>
      <c r="B19" s="15" t="s">
        <v>80</v>
      </c>
      <c r="C19" s="16">
        <v>14544</v>
      </c>
      <c r="D19" s="16">
        <v>0</v>
      </c>
      <c r="E19" s="16">
        <v>14544</v>
      </c>
      <c r="F19" s="16">
        <v>1212</v>
      </c>
      <c r="G19" s="16">
        <v>13332</v>
      </c>
      <c r="H19" s="16">
        <v>1212</v>
      </c>
      <c r="I19" s="16">
        <v>1212</v>
      </c>
      <c r="J19" s="16">
        <v>13332</v>
      </c>
      <c r="K19" s="17">
        <f t="shared" si="0"/>
        <v>8.3333333333333329E-2</v>
      </c>
    </row>
    <row r="20" spans="1:11" ht="31.5" customHeight="1" x14ac:dyDescent="0.25">
      <c r="A20" s="15" t="s">
        <v>82</v>
      </c>
      <c r="B20" s="15" t="s">
        <v>83</v>
      </c>
      <c r="C20" s="16">
        <v>14544</v>
      </c>
      <c r="D20" s="16">
        <v>0</v>
      </c>
      <c r="E20" s="16">
        <v>14544</v>
      </c>
      <c r="F20" s="16">
        <v>1212</v>
      </c>
      <c r="G20" s="16">
        <v>13332</v>
      </c>
      <c r="H20" s="16">
        <v>1212</v>
      </c>
      <c r="I20" s="16">
        <v>1212</v>
      </c>
      <c r="J20" s="16">
        <v>13332</v>
      </c>
      <c r="K20" s="17">
        <f t="shared" si="0"/>
        <v>8.3333333333333329E-2</v>
      </c>
    </row>
    <row r="21" spans="1:11" ht="31.5" customHeight="1" x14ac:dyDescent="0.25">
      <c r="A21" s="15" t="s">
        <v>84</v>
      </c>
      <c r="B21" s="15" t="s">
        <v>80</v>
      </c>
      <c r="C21" s="16">
        <v>14544</v>
      </c>
      <c r="D21" s="16">
        <v>0</v>
      </c>
      <c r="E21" s="16">
        <v>14544</v>
      </c>
      <c r="F21" s="16">
        <v>1212</v>
      </c>
      <c r="G21" s="16">
        <v>13332</v>
      </c>
      <c r="H21" s="16">
        <v>1212</v>
      </c>
      <c r="I21" s="16">
        <v>1212</v>
      </c>
      <c r="J21" s="16">
        <v>13332</v>
      </c>
      <c r="K21" s="17">
        <f t="shared" si="0"/>
        <v>8.3333333333333329E-2</v>
      </c>
    </row>
    <row r="22" spans="1:11" ht="31.5" customHeight="1" x14ac:dyDescent="0.25">
      <c r="A22" s="15" t="s">
        <v>85</v>
      </c>
      <c r="B22" s="15" t="s">
        <v>86</v>
      </c>
      <c r="C22" s="16">
        <v>14544</v>
      </c>
      <c r="D22" s="16">
        <v>0</v>
      </c>
      <c r="E22" s="16">
        <v>14544</v>
      </c>
      <c r="F22" s="16">
        <v>1212</v>
      </c>
      <c r="G22" s="16">
        <v>13332</v>
      </c>
      <c r="H22" s="16">
        <v>1212</v>
      </c>
      <c r="I22" s="16">
        <v>1212</v>
      </c>
      <c r="J22" s="16">
        <v>13332</v>
      </c>
      <c r="K22" s="17">
        <f t="shared" si="0"/>
        <v>8.3333333333333329E-2</v>
      </c>
    </row>
    <row r="23" spans="1:11" ht="31.5" customHeight="1" x14ac:dyDescent="0.25">
      <c r="A23" s="15" t="s">
        <v>87</v>
      </c>
      <c r="B23" s="15" t="s">
        <v>86</v>
      </c>
      <c r="C23" s="16">
        <v>14544</v>
      </c>
      <c r="D23" s="16">
        <v>0</v>
      </c>
      <c r="E23" s="16">
        <v>14544</v>
      </c>
      <c r="F23" s="16">
        <v>1212</v>
      </c>
      <c r="G23" s="16">
        <v>13332</v>
      </c>
      <c r="H23" s="16">
        <v>1212</v>
      </c>
      <c r="I23" s="16">
        <v>1212</v>
      </c>
      <c r="J23" s="16">
        <v>13332</v>
      </c>
      <c r="K23" s="17">
        <f t="shared" si="0"/>
        <v>8.3333333333333329E-2</v>
      </c>
    </row>
    <row r="24" spans="1:11" ht="31.5" customHeight="1" x14ac:dyDescent="0.25">
      <c r="A24" s="15" t="s">
        <v>88</v>
      </c>
      <c r="B24" s="15" t="s">
        <v>89</v>
      </c>
      <c r="C24" s="16">
        <v>14544</v>
      </c>
      <c r="D24" s="16">
        <v>0</v>
      </c>
      <c r="E24" s="16">
        <v>14544</v>
      </c>
      <c r="F24" s="16">
        <v>1212</v>
      </c>
      <c r="G24" s="16">
        <v>13332</v>
      </c>
      <c r="H24" s="16">
        <v>1212</v>
      </c>
      <c r="I24" s="16">
        <v>1212</v>
      </c>
      <c r="J24" s="16">
        <v>13332</v>
      </c>
      <c r="K24" s="17">
        <f t="shared" si="0"/>
        <v>8.3333333333333329E-2</v>
      </c>
    </row>
    <row r="25" spans="1:11" ht="31.5" customHeight="1" x14ac:dyDescent="0.25">
      <c r="A25" s="15" t="s">
        <v>90</v>
      </c>
      <c r="B25" s="15" t="s">
        <v>80</v>
      </c>
      <c r="C25" s="16">
        <v>14544</v>
      </c>
      <c r="D25" s="16">
        <v>0</v>
      </c>
      <c r="E25" s="16">
        <v>14544</v>
      </c>
      <c r="F25" s="16">
        <v>1212</v>
      </c>
      <c r="G25" s="16">
        <v>13332</v>
      </c>
      <c r="H25" s="16">
        <v>1212</v>
      </c>
      <c r="I25" s="16">
        <v>1212</v>
      </c>
      <c r="J25" s="16">
        <v>13332</v>
      </c>
      <c r="K25" s="17">
        <f t="shared" si="0"/>
        <v>8.3333333333333329E-2</v>
      </c>
    </row>
    <row r="26" spans="1:11" ht="31.5" customHeight="1" x14ac:dyDescent="0.25">
      <c r="A26" s="15" t="s">
        <v>91</v>
      </c>
      <c r="B26" s="15" t="s">
        <v>92</v>
      </c>
      <c r="C26" s="16">
        <v>11832</v>
      </c>
      <c r="D26" s="16">
        <v>0</v>
      </c>
      <c r="E26" s="16">
        <v>11832</v>
      </c>
      <c r="F26" s="16">
        <v>986</v>
      </c>
      <c r="G26" s="16">
        <v>10846</v>
      </c>
      <c r="H26" s="16">
        <v>986</v>
      </c>
      <c r="I26" s="16">
        <v>986</v>
      </c>
      <c r="J26" s="16">
        <v>10846</v>
      </c>
      <c r="K26" s="17">
        <f t="shared" si="0"/>
        <v>8.3333333333333329E-2</v>
      </c>
    </row>
    <row r="27" spans="1:11" ht="31.5" customHeight="1" x14ac:dyDescent="0.25">
      <c r="A27" s="15" t="s">
        <v>93</v>
      </c>
      <c r="B27" s="15" t="s">
        <v>94</v>
      </c>
      <c r="C27" s="16">
        <v>14544</v>
      </c>
      <c r="D27" s="16">
        <v>-6960</v>
      </c>
      <c r="E27" s="16">
        <v>7584</v>
      </c>
      <c r="F27" s="16">
        <v>0</v>
      </c>
      <c r="G27" s="16">
        <v>7584</v>
      </c>
      <c r="H27" s="16">
        <v>0</v>
      </c>
      <c r="I27" s="16">
        <v>0</v>
      </c>
      <c r="J27" s="16">
        <v>7584</v>
      </c>
      <c r="K27" s="17">
        <f t="shared" si="0"/>
        <v>0</v>
      </c>
    </row>
    <row r="28" spans="1:11" ht="31.5" customHeight="1" x14ac:dyDescent="0.25">
      <c r="A28" s="15" t="s">
        <v>95</v>
      </c>
      <c r="B28" s="15" t="s">
        <v>72</v>
      </c>
      <c r="C28" s="16">
        <v>10812</v>
      </c>
      <c r="D28" s="16">
        <v>0</v>
      </c>
      <c r="E28" s="16">
        <v>10812</v>
      </c>
      <c r="F28" s="16">
        <v>901</v>
      </c>
      <c r="G28" s="16">
        <v>9911</v>
      </c>
      <c r="H28" s="16">
        <v>901</v>
      </c>
      <c r="I28" s="16">
        <v>901</v>
      </c>
      <c r="J28" s="16">
        <v>9911</v>
      </c>
      <c r="K28" s="17">
        <f t="shared" si="0"/>
        <v>8.3333333333333329E-2</v>
      </c>
    </row>
    <row r="29" spans="1:11" ht="31.5" customHeight="1" x14ac:dyDescent="0.25">
      <c r="A29" s="15" t="s">
        <v>96</v>
      </c>
      <c r="B29" s="15" t="s">
        <v>97</v>
      </c>
      <c r="C29" s="16">
        <v>11832</v>
      </c>
      <c r="D29" s="16">
        <v>0</v>
      </c>
      <c r="E29" s="16">
        <v>11832</v>
      </c>
      <c r="F29" s="16">
        <v>986</v>
      </c>
      <c r="G29" s="16">
        <v>10846</v>
      </c>
      <c r="H29" s="16">
        <v>986</v>
      </c>
      <c r="I29" s="16">
        <v>986</v>
      </c>
      <c r="J29" s="16">
        <v>10846</v>
      </c>
      <c r="K29" s="17">
        <f t="shared" si="0"/>
        <v>8.3333333333333329E-2</v>
      </c>
    </row>
    <row r="30" spans="1:11" ht="31.5" customHeight="1" x14ac:dyDescent="0.25">
      <c r="A30" s="15" t="s">
        <v>98</v>
      </c>
      <c r="B30" s="15" t="s">
        <v>99</v>
      </c>
      <c r="C30" s="16">
        <v>10812</v>
      </c>
      <c r="D30" s="16">
        <v>0</v>
      </c>
      <c r="E30" s="16">
        <v>10812</v>
      </c>
      <c r="F30" s="16">
        <v>901</v>
      </c>
      <c r="G30" s="16">
        <v>9911</v>
      </c>
      <c r="H30" s="16">
        <v>901</v>
      </c>
      <c r="I30" s="16">
        <v>901</v>
      </c>
      <c r="J30" s="16">
        <v>9911</v>
      </c>
      <c r="K30" s="17">
        <f t="shared" si="0"/>
        <v>8.3333333333333329E-2</v>
      </c>
    </row>
    <row r="31" spans="1:11" ht="31.5" customHeight="1" x14ac:dyDescent="0.25">
      <c r="A31" s="15" t="s">
        <v>100</v>
      </c>
      <c r="B31" s="15" t="s">
        <v>101</v>
      </c>
      <c r="C31" s="16">
        <v>11832</v>
      </c>
      <c r="D31" s="16">
        <v>0</v>
      </c>
      <c r="E31" s="16">
        <v>11832</v>
      </c>
      <c r="F31" s="16">
        <v>986</v>
      </c>
      <c r="G31" s="16">
        <v>10846</v>
      </c>
      <c r="H31" s="16">
        <v>986</v>
      </c>
      <c r="I31" s="16">
        <v>986</v>
      </c>
      <c r="J31" s="16">
        <v>10846</v>
      </c>
      <c r="K31" s="17">
        <f t="shared" si="0"/>
        <v>8.3333333333333329E-2</v>
      </c>
    </row>
    <row r="32" spans="1:11" ht="31.5" customHeight="1" x14ac:dyDescent="0.25">
      <c r="A32" s="15" t="s">
        <v>102</v>
      </c>
      <c r="B32" s="15" t="s">
        <v>103</v>
      </c>
      <c r="C32" s="16">
        <v>14544</v>
      </c>
      <c r="D32" s="16">
        <v>0</v>
      </c>
      <c r="E32" s="16">
        <v>14544</v>
      </c>
      <c r="F32" s="16">
        <v>1212</v>
      </c>
      <c r="G32" s="16">
        <v>13332</v>
      </c>
      <c r="H32" s="16">
        <v>1212</v>
      </c>
      <c r="I32" s="16">
        <v>1212</v>
      </c>
      <c r="J32" s="16">
        <v>13332</v>
      </c>
      <c r="K32" s="17">
        <f t="shared" si="0"/>
        <v>8.3333333333333329E-2</v>
      </c>
    </row>
    <row r="33" spans="1:11" ht="31.5" customHeight="1" x14ac:dyDescent="0.25">
      <c r="A33" s="15" t="s">
        <v>104</v>
      </c>
      <c r="B33" s="15" t="s">
        <v>103</v>
      </c>
      <c r="C33" s="16">
        <v>0</v>
      </c>
      <c r="D33" s="16">
        <v>7272</v>
      </c>
      <c r="E33" s="16">
        <v>7272</v>
      </c>
      <c r="F33" s="16">
        <v>0</v>
      </c>
      <c r="G33" s="16">
        <v>7272</v>
      </c>
      <c r="H33" s="16">
        <v>0</v>
      </c>
      <c r="I33" s="16">
        <v>0</v>
      </c>
      <c r="J33" s="16">
        <v>7272</v>
      </c>
      <c r="K33" s="17">
        <f t="shared" si="0"/>
        <v>0</v>
      </c>
    </row>
    <row r="34" spans="1:11" ht="31.5" customHeight="1" x14ac:dyDescent="0.25">
      <c r="A34" s="15" t="s">
        <v>105</v>
      </c>
      <c r="B34" s="15" t="s">
        <v>80</v>
      </c>
      <c r="C34" s="16">
        <v>14544</v>
      </c>
      <c r="D34" s="16">
        <v>0</v>
      </c>
      <c r="E34" s="16">
        <v>14544</v>
      </c>
      <c r="F34" s="16">
        <v>1212</v>
      </c>
      <c r="G34" s="16">
        <v>13332</v>
      </c>
      <c r="H34" s="16">
        <v>1212</v>
      </c>
      <c r="I34" s="16">
        <v>1212</v>
      </c>
      <c r="J34" s="16">
        <v>13332</v>
      </c>
      <c r="K34" s="17">
        <f t="shared" si="0"/>
        <v>8.3333333333333329E-2</v>
      </c>
    </row>
    <row r="35" spans="1:11" ht="31.5" customHeight="1" x14ac:dyDescent="0.25">
      <c r="A35" s="15" t="s">
        <v>106</v>
      </c>
      <c r="B35" s="15" t="s">
        <v>76</v>
      </c>
      <c r="C35" s="16">
        <v>9804</v>
      </c>
      <c r="D35" s="16">
        <v>0</v>
      </c>
      <c r="E35" s="16">
        <v>9804</v>
      </c>
      <c r="F35" s="16">
        <v>0</v>
      </c>
      <c r="G35" s="16">
        <v>9804</v>
      </c>
      <c r="H35" s="16">
        <v>0</v>
      </c>
      <c r="I35" s="16">
        <v>986</v>
      </c>
      <c r="J35" s="16">
        <v>9804</v>
      </c>
      <c r="K35" s="17">
        <f t="shared" si="0"/>
        <v>0</v>
      </c>
    </row>
    <row r="36" spans="1:11" ht="31.5" customHeight="1" x14ac:dyDescent="0.25">
      <c r="A36" s="15" t="s">
        <v>107</v>
      </c>
      <c r="B36" s="15" t="s">
        <v>108</v>
      </c>
      <c r="C36" s="16">
        <v>11832</v>
      </c>
      <c r="D36" s="16">
        <v>0</v>
      </c>
      <c r="E36" s="16">
        <v>11832</v>
      </c>
      <c r="F36" s="16">
        <v>986</v>
      </c>
      <c r="G36" s="16">
        <v>10846</v>
      </c>
      <c r="H36" s="16">
        <v>986</v>
      </c>
      <c r="I36" s="16">
        <v>986</v>
      </c>
      <c r="J36" s="16">
        <v>10846</v>
      </c>
      <c r="K36" s="17">
        <f t="shared" si="0"/>
        <v>8.3333333333333329E-2</v>
      </c>
    </row>
    <row r="37" spans="1:11" ht="31.5" customHeight="1" x14ac:dyDescent="0.25">
      <c r="A37" s="15" t="s">
        <v>109</v>
      </c>
      <c r="B37" s="15" t="s">
        <v>110</v>
      </c>
      <c r="C37" s="16">
        <v>14544</v>
      </c>
      <c r="D37" s="16">
        <v>0</v>
      </c>
      <c r="E37" s="16">
        <v>14544</v>
      </c>
      <c r="F37" s="16">
        <v>1212</v>
      </c>
      <c r="G37" s="16">
        <v>13332</v>
      </c>
      <c r="H37" s="16">
        <v>1212</v>
      </c>
      <c r="I37" s="16">
        <v>1212</v>
      </c>
      <c r="J37" s="16">
        <v>13332</v>
      </c>
      <c r="K37" s="17">
        <f t="shared" si="0"/>
        <v>8.3333333333333329E-2</v>
      </c>
    </row>
    <row r="38" spans="1:11" ht="31.5" customHeight="1" x14ac:dyDescent="0.25">
      <c r="A38" s="15" t="s">
        <v>111</v>
      </c>
      <c r="B38" s="15" t="s">
        <v>112</v>
      </c>
      <c r="C38" s="16">
        <v>14544</v>
      </c>
      <c r="D38" s="16">
        <v>0</v>
      </c>
      <c r="E38" s="16">
        <v>14544</v>
      </c>
      <c r="F38" s="16">
        <v>1171.6000000000001</v>
      </c>
      <c r="G38" s="16">
        <v>13372.4</v>
      </c>
      <c r="H38" s="16">
        <v>1171.6000000000001</v>
      </c>
      <c r="I38" s="16">
        <v>1171.6000000000001</v>
      </c>
      <c r="J38" s="16">
        <v>13372.4</v>
      </c>
      <c r="K38" s="17">
        <f t="shared" si="0"/>
        <v>8.0555555555555561E-2</v>
      </c>
    </row>
    <row r="39" spans="1:11" ht="31.5" customHeight="1" x14ac:dyDescent="0.25">
      <c r="A39" s="15" t="s">
        <v>113</v>
      </c>
      <c r="B39" s="15" t="s">
        <v>89</v>
      </c>
      <c r="C39" s="16">
        <v>14544</v>
      </c>
      <c r="D39" s="16">
        <v>0</v>
      </c>
      <c r="E39" s="16">
        <v>14544</v>
      </c>
      <c r="F39" s="16">
        <v>1212</v>
      </c>
      <c r="G39" s="16">
        <v>13332</v>
      </c>
      <c r="H39" s="16">
        <v>1212</v>
      </c>
      <c r="I39" s="16">
        <v>1212</v>
      </c>
      <c r="J39" s="16">
        <v>13332</v>
      </c>
      <c r="K39" s="17">
        <f t="shared" si="0"/>
        <v>8.3333333333333329E-2</v>
      </c>
    </row>
    <row r="40" spans="1:11" ht="31.5" customHeight="1" x14ac:dyDescent="0.25">
      <c r="A40" s="15" t="s">
        <v>114</v>
      </c>
      <c r="B40" s="15" t="s">
        <v>115</v>
      </c>
      <c r="C40" s="16">
        <v>11832</v>
      </c>
      <c r="D40" s="16">
        <v>0</v>
      </c>
      <c r="E40" s="16">
        <v>11832</v>
      </c>
      <c r="F40" s="16">
        <v>986</v>
      </c>
      <c r="G40" s="16">
        <v>10846</v>
      </c>
      <c r="H40" s="16">
        <v>986</v>
      </c>
      <c r="I40" s="16">
        <v>986</v>
      </c>
      <c r="J40" s="16">
        <v>10846</v>
      </c>
      <c r="K40" s="17">
        <f t="shared" si="0"/>
        <v>8.3333333333333329E-2</v>
      </c>
    </row>
    <row r="41" spans="1:11" ht="31.5" customHeight="1" x14ac:dyDescent="0.25">
      <c r="A41" s="15" t="s">
        <v>116</v>
      </c>
      <c r="B41" s="15" t="s">
        <v>117</v>
      </c>
      <c r="C41" s="16">
        <v>9804</v>
      </c>
      <c r="D41" s="16">
        <v>0</v>
      </c>
      <c r="E41" s="16">
        <v>9804</v>
      </c>
      <c r="F41" s="16">
        <v>817</v>
      </c>
      <c r="G41" s="16">
        <v>8987</v>
      </c>
      <c r="H41" s="16">
        <v>817</v>
      </c>
      <c r="I41" s="16">
        <v>817</v>
      </c>
      <c r="J41" s="16">
        <v>8987</v>
      </c>
      <c r="K41" s="17">
        <f t="shared" si="0"/>
        <v>8.3333333333333329E-2</v>
      </c>
    </row>
    <row r="42" spans="1:11" ht="31.5" customHeight="1" x14ac:dyDescent="0.25">
      <c r="A42" s="15" t="s">
        <v>118</v>
      </c>
      <c r="B42" s="15" t="s">
        <v>119</v>
      </c>
      <c r="C42" s="16">
        <v>14544</v>
      </c>
      <c r="D42" s="16">
        <v>-8380</v>
      </c>
      <c r="E42" s="16">
        <v>6164</v>
      </c>
      <c r="F42" s="16">
        <v>0</v>
      </c>
      <c r="G42" s="16">
        <v>6164</v>
      </c>
      <c r="H42" s="16">
        <v>0</v>
      </c>
      <c r="I42" s="16">
        <v>0</v>
      </c>
      <c r="J42" s="16">
        <v>6164</v>
      </c>
      <c r="K42" s="17">
        <f t="shared" si="0"/>
        <v>0</v>
      </c>
    </row>
    <row r="43" spans="1:11" ht="31.5" customHeight="1" x14ac:dyDescent="0.25">
      <c r="A43" s="15" t="s">
        <v>120</v>
      </c>
      <c r="B43" s="15" t="s">
        <v>121</v>
      </c>
      <c r="C43" s="16">
        <v>14544</v>
      </c>
      <c r="D43" s="16">
        <v>-8380</v>
      </c>
      <c r="E43" s="16">
        <v>6164</v>
      </c>
      <c r="F43" s="16">
        <v>0</v>
      </c>
      <c r="G43" s="16">
        <v>6164</v>
      </c>
      <c r="H43" s="16">
        <v>0</v>
      </c>
      <c r="I43" s="16">
        <v>0</v>
      </c>
      <c r="J43" s="16">
        <v>6164</v>
      </c>
      <c r="K43" s="17">
        <f t="shared" si="0"/>
        <v>0</v>
      </c>
    </row>
    <row r="44" spans="1:11" ht="31.5" customHeight="1" x14ac:dyDescent="0.25">
      <c r="A44" s="15" t="s">
        <v>122</v>
      </c>
      <c r="B44" s="15" t="s">
        <v>123</v>
      </c>
      <c r="C44" s="16">
        <v>6324</v>
      </c>
      <c r="D44" s="16">
        <v>355.73</v>
      </c>
      <c r="E44" s="16">
        <v>6679.7300000000005</v>
      </c>
      <c r="F44" s="16">
        <v>527</v>
      </c>
      <c r="G44" s="16">
        <v>6152.7300000000005</v>
      </c>
      <c r="H44" s="16">
        <v>527</v>
      </c>
      <c r="I44" s="16">
        <v>527</v>
      </c>
      <c r="J44" s="16">
        <v>6152.7300000000005</v>
      </c>
      <c r="K44" s="17">
        <f t="shared" si="0"/>
        <v>7.889540445497048E-2</v>
      </c>
    </row>
    <row r="45" spans="1:11" ht="31.5" customHeight="1" x14ac:dyDescent="0.25">
      <c r="A45" s="15" t="s">
        <v>124</v>
      </c>
      <c r="B45" s="15" t="s">
        <v>125</v>
      </c>
      <c r="C45" s="16">
        <v>6636</v>
      </c>
      <c r="D45" s="16">
        <v>0</v>
      </c>
      <c r="E45" s="16">
        <v>6636</v>
      </c>
      <c r="F45" s="16">
        <v>553</v>
      </c>
      <c r="G45" s="16">
        <v>6083</v>
      </c>
      <c r="H45" s="16">
        <v>553</v>
      </c>
      <c r="I45" s="16">
        <v>553</v>
      </c>
      <c r="J45" s="16">
        <v>6083</v>
      </c>
      <c r="K45" s="17">
        <f t="shared" si="0"/>
        <v>8.3333333333333329E-2</v>
      </c>
    </row>
    <row r="46" spans="1:11" ht="31.5" customHeight="1" x14ac:dyDescent="0.25">
      <c r="A46" s="15" t="s">
        <v>126</v>
      </c>
      <c r="B46" s="15" t="s">
        <v>127</v>
      </c>
      <c r="C46" s="16">
        <v>6636</v>
      </c>
      <c r="D46" s="16">
        <v>-3614.21</v>
      </c>
      <c r="E46" s="16">
        <v>3021.79</v>
      </c>
      <c r="F46" s="16">
        <v>0</v>
      </c>
      <c r="G46" s="16">
        <v>3021.79</v>
      </c>
      <c r="H46" s="16">
        <v>0</v>
      </c>
      <c r="I46" s="16">
        <v>0</v>
      </c>
      <c r="J46" s="16">
        <v>3021.79</v>
      </c>
      <c r="K46" s="17">
        <f t="shared" si="0"/>
        <v>0</v>
      </c>
    </row>
    <row r="47" spans="1:11" ht="31.5" customHeight="1" x14ac:dyDescent="0.25">
      <c r="A47" s="15" t="s">
        <v>128</v>
      </c>
      <c r="B47" s="15" t="s">
        <v>129</v>
      </c>
      <c r="C47" s="16">
        <v>62392</v>
      </c>
      <c r="D47" s="16">
        <v>0</v>
      </c>
      <c r="E47" s="16">
        <v>62392</v>
      </c>
      <c r="F47" s="16">
        <v>1107.5</v>
      </c>
      <c r="G47" s="16">
        <v>61284.5</v>
      </c>
      <c r="H47" s="16">
        <v>1107.5</v>
      </c>
      <c r="I47" s="16">
        <v>1107.5</v>
      </c>
      <c r="J47" s="16">
        <v>61284.5</v>
      </c>
      <c r="K47" s="17">
        <f t="shared" si="0"/>
        <v>1.7750673163226056E-2</v>
      </c>
    </row>
    <row r="48" spans="1:11" ht="31.5" customHeight="1" x14ac:dyDescent="0.25">
      <c r="A48" s="15" t="s">
        <v>130</v>
      </c>
      <c r="B48" s="15" t="s">
        <v>131</v>
      </c>
      <c r="C48" s="16">
        <v>22372.5</v>
      </c>
      <c r="D48" s="16">
        <v>0</v>
      </c>
      <c r="E48" s="16">
        <v>22372.5</v>
      </c>
      <c r="F48" s="16">
        <v>558.75</v>
      </c>
      <c r="G48" s="16">
        <v>21813.75</v>
      </c>
      <c r="H48" s="16">
        <v>558.75</v>
      </c>
      <c r="I48" s="16">
        <v>558.75</v>
      </c>
      <c r="J48" s="16">
        <v>21813.75</v>
      </c>
      <c r="K48" s="17">
        <f t="shared" si="0"/>
        <v>2.4974857525980557E-2</v>
      </c>
    </row>
    <row r="49" spans="1:11" ht="31.5" customHeight="1" x14ac:dyDescent="0.25">
      <c r="A49" s="15" t="s">
        <v>132</v>
      </c>
      <c r="B49" s="15" t="s">
        <v>133</v>
      </c>
      <c r="C49" s="16">
        <v>0</v>
      </c>
      <c r="D49" s="16">
        <v>900</v>
      </c>
      <c r="E49" s="16">
        <v>900</v>
      </c>
      <c r="F49" s="16">
        <v>160</v>
      </c>
      <c r="G49" s="16">
        <v>740</v>
      </c>
      <c r="H49" s="16">
        <v>160</v>
      </c>
      <c r="I49" s="16">
        <v>160</v>
      </c>
      <c r="J49" s="16">
        <v>740</v>
      </c>
      <c r="K49" s="17">
        <f t="shared" si="0"/>
        <v>0.17777777777777778</v>
      </c>
    </row>
    <row r="50" spans="1:11" ht="31.5" customHeight="1" x14ac:dyDescent="0.25">
      <c r="A50" s="15" t="s">
        <v>134</v>
      </c>
      <c r="B50" s="15" t="s">
        <v>135</v>
      </c>
      <c r="C50" s="16">
        <v>4283.6400000000003</v>
      </c>
      <c r="D50" s="16">
        <v>0</v>
      </c>
      <c r="E50" s="16">
        <v>4283.6400000000003</v>
      </c>
      <c r="F50" s="16">
        <v>135.14000000000001</v>
      </c>
      <c r="G50" s="16">
        <v>4148.5</v>
      </c>
      <c r="H50" s="16">
        <v>135.14000000000001</v>
      </c>
      <c r="I50" s="16">
        <v>135.14000000000001</v>
      </c>
      <c r="J50" s="16">
        <v>4148.5</v>
      </c>
      <c r="K50" s="17">
        <f t="shared" si="0"/>
        <v>3.1547935867626602E-2</v>
      </c>
    </row>
    <row r="51" spans="1:11" ht="31.5" customHeight="1" x14ac:dyDescent="0.25">
      <c r="A51" s="15" t="s">
        <v>136</v>
      </c>
      <c r="B51" s="15" t="s">
        <v>137</v>
      </c>
      <c r="C51" s="16">
        <v>30924</v>
      </c>
      <c r="D51" s="16">
        <v>21857</v>
      </c>
      <c r="E51" s="16">
        <v>52781</v>
      </c>
      <c r="F51" s="16">
        <v>7030</v>
      </c>
      <c r="G51" s="16">
        <v>45751</v>
      </c>
      <c r="H51" s="16">
        <v>7030</v>
      </c>
      <c r="I51" s="16">
        <v>7030</v>
      </c>
      <c r="J51" s="16">
        <v>45751</v>
      </c>
      <c r="K51" s="17">
        <f t="shared" si="0"/>
        <v>0.13319186828593624</v>
      </c>
    </row>
    <row r="52" spans="1:11" ht="31.5" customHeight="1" x14ac:dyDescent="0.25">
      <c r="A52" s="15" t="s">
        <v>138</v>
      </c>
      <c r="B52" s="15" t="s">
        <v>139</v>
      </c>
      <c r="C52" s="16">
        <v>1000</v>
      </c>
      <c r="D52" s="16">
        <v>0</v>
      </c>
      <c r="E52" s="16">
        <v>1000</v>
      </c>
      <c r="F52" s="16">
        <v>0</v>
      </c>
      <c r="G52" s="16">
        <v>1000</v>
      </c>
      <c r="H52" s="16">
        <v>0</v>
      </c>
      <c r="I52" s="16">
        <v>0</v>
      </c>
      <c r="J52" s="16">
        <v>1000</v>
      </c>
      <c r="K52" s="17">
        <f t="shared" si="0"/>
        <v>0</v>
      </c>
    </row>
    <row r="53" spans="1:11" ht="31.5" customHeight="1" x14ac:dyDescent="0.25">
      <c r="A53" s="15" t="s">
        <v>140</v>
      </c>
      <c r="B53" s="15" t="s">
        <v>141</v>
      </c>
      <c r="C53" s="16">
        <v>12500</v>
      </c>
      <c r="D53" s="16">
        <v>0</v>
      </c>
      <c r="E53" s="16">
        <v>12500</v>
      </c>
      <c r="F53" s="16">
        <v>0</v>
      </c>
      <c r="G53" s="16">
        <v>12500</v>
      </c>
      <c r="H53" s="16">
        <v>0</v>
      </c>
      <c r="I53" s="16">
        <v>0</v>
      </c>
      <c r="J53" s="16">
        <v>12500</v>
      </c>
      <c r="K53" s="17">
        <f t="shared" si="0"/>
        <v>0</v>
      </c>
    </row>
    <row r="54" spans="1:11" ht="31.5" customHeight="1" x14ac:dyDescent="0.25">
      <c r="A54" s="15" t="s">
        <v>142</v>
      </c>
      <c r="B54" s="15" t="s">
        <v>143</v>
      </c>
      <c r="C54" s="16">
        <v>87210.17</v>
      </c>
      <c r="D54" s="16">
        <v>0</v>
      </c>
      <c r="E54" s="16">
        <v>87210.17</v>
      </c>
      <c r="F54" s="16">
        <v>6213.2</v>
      </c>
      <c r="G54" s="16">
        <v>80996.97</v>
      </c>
      <c r="H54" s="16">
        <v>6213.2</v>
      </c>
      <c r="I54" s="16">
        <v>6213.2</v>
      </c>
      <c r="J54" s="16">
        <v>80996.97</v>
      </c>
      <c r="K54" s="17">
        <f t="shared" si="0"/>
        <v>7.1243984503183519E-2</v>
      </c>
    </row>
    <row r="55" spans="1:11" ht="31.5" customHeight="1" x14ac:dyDescent="0.25">
      <c r="A55" s="15" t="s">
        <v>144</v>
      </c>
      <c r="B55" s="15" t="s">
        <v>145</v>
      </c>
      <c r="C55" s="16">
        <v>62367.14</v>
      </c>
      <c r="D55" s="16">
        <v>0</v>
      </c>
      <c r="E55" s="16">
        <v>62367.14</v>
      </c>
      <c r="F55" s="16">
        <v>3038.29</v>
      </c>
      <c r="G55" s="16">
        <v>59328.85</v>
      </c>
      <c r="H55" s="16">
        <v>3038.29</v>
      </c>
      <c r="I55" s="16">
        <v>3038.29</v>
      </c>
      <c r="J55" s="16">
        <v>59328.85</v>
      </c>
      <c r="K55" s="17">
        <f t="shared" si="0"/>
        <v>4.8716198947073734E-2</v>
      </c>
    </row>
    <row r="56" spans="1:11" ht="31.5" customHeight="1" x14ac:dyDescent="0.25">
      <c r="A56" s="15" t="s">
        <v>146</v>
      </c>
      <c r="B56" s="15" t="s">
        <v>147</v>
      </c>
      <c r="C56" s="16">
        <v>72068</v>
      </c>
      <c r="D56" s="16">
        <v>0</v>
      </c>
      <c r="E56" s="16">
        <v>72068</v>
      </c>
      <c r="F56" s="16">
        <v>0</v>
      </c>
      <c r="G56" s="16">
        <v>72068</v>
      </c>
      <c r="H56" s="16">
        <v>0</v>
      </c>
      <c r="I56" s="16">
        <v>0</v>
      </c>
      <c r="J56" s="16">
        <v>72068</v>
      </c>
      <c r="K56" s="17">
        <f t="shared" si="0"/>
        <v>0</v>
      </c>
    </row>
    <row r="57" spans="1:11" ht="31.5" customHeight="1" x14ac:dyDescent="0.25">
      <c r="A57" s="15" t="s">
        <v>148</v>
      </c>
      <c r="B57" s="15" t="s">
        <v>149</v>
      </c>
      <c r="C57" s="16">
        <v>4258.74</v>
      </c>
      <c r="D57" s="16">
        <v>15000</v>
      </c>
      <c r="E57" s="16">
        <v>19258.740000000002</v>
      </c>
      <c r="F57" s="16">
        <v>226.76</v>
      </c>
      <c r="G57" s="16">
        <v>19031.98</v>
      </c>
      <c r="H57" s="16">
        <v>226.76</v>
      </c>
      <c r="I57" s="16">
        <v>226.76</v>
      </c>
      <c r="J57" s="16">
        <v>19031.98</v>
      </c>
      <c r="K57" s="17">
        <f t="shared" si="0"/>
        <v>1.1774394378863828E-2</v>
      </c>
    </row>
    <row r="58" spans="1:11" ht="31.5" customHeight="1" x14ac:dyDescent="0.25">
      <c r="A58" s="15" t="s">
        <v>150</v>
      </c>
      <c r="B58" s="15" t="s">
        <v>151</v>
      </c>
      <c r="C58" s="16">
        <v>500</v>
      </c>
      <c r="D58" s="16">
        <v>0</v>
      </c>
      <c r="E58" s="16">
        <v>500</v>
      </c>
      <c r="F58" s="16">
        <v>48.95</v>
      </c>
      <c r="G58" s="16">
        <v>451.05</v>
      </c>
      <c r="H58" s="16">
        <v>48.95</v>
      </c>
      <c r="I58" s="16">
        <v>48.95</v>
      </c>
      <c r="J58" s="16">
        <v>451.05</v>
      </c>
      <c r="K58" s="17">
        <f t="shared" si="0"/>
        <v>9.7900000000000001E-2</v>
      </c>
    </row>
    <row r="59" spans="1:11" ht="31.5" customHeight="1" x14ac:dyDescent="0.25">
      <c r="A59" s="15" t="s">
        <v>152</v>
      </c>
      <c r="B59" s="15" t="s">
        <v>153</v>
      </c>
      <c r="C59" s="16">
        <v>4200</v>
      </c>
      <c r="D59" s="16">
        <v>0</v>
      </c>
      <c r="E59" s="16">
        <v>4200</v>
      </c>
      <c r="F59" s="16">
        <v>340.29</v>
      </c>
      <c r="G59" s="16">
        <v>3859.71</v>
      </c>
      <c r="H59" s="16">
        <v>340.29</v>
      </c>
      <c r="I59" s="16">
        <v>340.29</v>
      </c>
      <c r="J59" s="16">
        <v>3859.71</v>
      </c>
      <c r="K59" s="17">
        <f t="shared" si="0"/>
        <v>8.1021428571428578E-2</v>
      </c>
    </row>
    <row r="60" spans="1:11" ht="31.5" customHeight="1" x14ac:dyDescent="0.25">
      <c r="A60" s="15" t="s">
        <v>154</v>
      </c>
      <c r="B60" s="15" t="s">
        <v>155</v>
      </c>
      <c r="C60" s="16">
        <v>15256.32</v>
      </c>
      <c r="D60" s="16">
        <v>-1889.64</v>
      </c>
      <c r="E60" s="16">
        <v>13366.68</v>
      </c>
      <c r="F60" s="16">
        <v>1047.05</v>
      </c>
      <c r="G60" s="16">
        <v>12319.630000000001</v>
      </c>
      <c r="H60" s="16">
        <v>1047.05</v>
      </c>
      <c r="I60" s="16">
        <v>1047.05</v>
      </c>
      <c r="J60" s="16">
        <v>12319.630000000001</v>
      </c>
      <c r="K60" s="17">
        <f t="shared" si="0"/>
        <v>7.8332839568239832E-2</v>
      </c>
    </row>
    <row r="61" spans="1:11" ht="31.5" customHeight="1" x14ac:dyDescent="0.25">
      <c r="A61" s="15" t="s">
        <v>156</v>
      </c>
      <c r="B61" s="15" t="s">
        <v>157</v>
      </c>
      <c r="C61" s="16">
        <v>112</v>
      </c>
      <c r="D61" s="16">
        <v>4.09</v>
      </c>
      <c r="E61" s="16">
        <v>116.09</v>
      </c>
      <c r="F61" s="16">
        <v>5.38</v>
      </c>
      <c r="G61" s="16">
        <v>110.71000000000001</v>
      </c>
      <c r="H61" s="16">
        <v>5.38</v>
      </c>
      <c r="I61" s="16">
        <v>5.38</v>
      </c>
      <c r="J61" s="16">
        <v>110.71000000000001</v>
      </c>
      <c r="K61" s="17">
        <f t="shared" si="0"/>
        <v>4.6343354294082179E-2</v>
      </c>
    </row>
    <row r="62" spans="1:11" ht="31.5" customHeight="1" x14ac:dyDescent="0.25">
      <c r="A62" s="15" t="s">
        <v>158</v>
      </c>
      <c r="B62" s="15" t="s">
        <v>159</v>
      </c>
      <c r="C62" s="16">
        <v>78.400000000000006</v>
      </c>
      <c r="D62" s="16">
        <v>0</v>
      </c>
      <c r="E62" s="16">
        <v>78.400000000000006</v>
      </c>
      <c r="F62" s="16">
        <v>0</v>
      </c>
      <c r="G62" s="16">
        <v>78.400000000000006</v>
      </c>
      <c r="H62" s="16">
        <v>0</v>
      </c>
      <c r="I62" s="16">
        <v>0</v>
      </c>
      <c r="J62" s="16">
        <v>78.400000000000006</v>
      </c>
      <c r="K62" s="17">
        <f t="shared" si="0"/>
        <v>0</v>
      </c>
    </row>
    <row r="63" spans="1:11" ht="31.5" customHeight="1" x14ac:dyDescent="0.25">
      <c r="A63" s="15" t="s">
        <v>160</v>
      </c>
      <c r="B63" s="15" t="s">
        <v>161</v>
      </c>
      <c r="C63" s="16">
        <v>8568</v>
      </c>
      <c r="D63" s="16">
        <v>-47.74</v>
      </c>
      <c r="E63" s="16">
        <v>8520.26</v>
      </c>
      <c r="F63" s="16">
        <v>117.15</v>
      </c>
      <c r="G63" s="16">
        <v>8403.11</v>
      </c>
      <c r="H63" s="16">
        <v>117.15</v>
      </c>
      <c r="I63" s="16">
        <v>117.15</v>
      </c>
      <c r="J63" s="16">
        <v>8403.11</v>
      </c>
      <c r="K63" s="17">
        <f t="shared" si="0"/>
        <v>1.3749580411865366E-2</v>
      </c>
    </row>
    <row r="64" spans="1:11" ht="31.5" customHeight="1" x14ac:dyDescent="0.25">
      <c r="A64" s="15" t="s">
        <v>162</v>
      </c>
      <c r="B64" s="15" t="s">
        <v>163</v>
      </c>
      <c r="C64" s="16">
        <v>1064</v>
      </c>
      <c r="D64" s="16">
        <v>0</v>
      </c>
      <c r="E64" s="16">
        <v>1064</v>
      </c>
      <c r="F64" s="16">
        <v>78.400000000000006</v>
      </c>
      <c r="G64" s="16">
        <v>985.6</v>
      </c>
      <c r="H64" s="16">
        <v>78.400000000000006</v>
      </c>
      <c r="I64" s="16">
        <v>78.400000000000006</v>
      </c>
      <c r="J64" s="16">
        <v>985.6</v>
      </c>
      <c r="K64" s="17">
        <f t="shared" si="0"/>
        <v>7.3684210526315796E-2</v>
      </c>
    </row>
    <row r="65" spans="1:11" ht="31.5" customHeight="1" x14ac:dyDescent="0.25">
      <c r="A65" s="15" t="s">
        <v>164</v>
      </c>
      <c r="B65" s="15" t="s">
        <v>165</v>
      </c>
      <c r="C65" s="16">
        <v>1659.76</v>
      </c>
      <c r="D65" s="16">
        <v>264.7</v>
      </c>
      <c r="E65" s="16">
        <v>1924.46</v>
      </c>
      <c r="F65" s="16">
        <v>172.07</v>
      </c>
      <c r="G65" s="16">
        <v>1752.39</v>
      </c>
      <c r="H65" s="16">
        <v>172.07</v>
      </c>
      <c r="I65" s="16">
        <v>172.07</v>
      </c>
      <c r="J65" s="16">
        <v>1752.39</v>
      </c>
      <c r="K65" s="17">
        <f t="shared" si="0"/>
        <v>8.9412094821404442E-2</v>
      </c>
    </row>
    <row r="66" spans="1:11" ht="31.5" customHeight="1" x14ac:dyDescent="0.25">
      <c r="A66" s="15" t="s">
        <v>166</v>
      </c>
      <c r="B66" s="15" t="s">
        <v>167</v>
      </c>
      <c r="C66" s="16">
        <v>68</v>
      </c>
      <c r="D66" s="16">
        <v>63.440000000000005</v>
      </c>
      <c r="E66" s="16">
        <v>131.44</v>
      </c>
      <c r="F66" s="16">
        <v>20.16</v>
      </c>
      <c r="G66" s="16">
        <v>111.28</v>
      </c>
      <c r="H66" s="16">
        <v>20.16</v>
      </c>
      <c r="I66" s="16">
        <v>20.16</v>
      </c>
      <c r="J66" s="16">
        <v>111.28</v>
      </c>
      <c r="K66" s="17">
        <f t="shared" si="0"/>
        <v>0.15337796713329277</v>
      </c>
    </row>
    <row r="67" spans="1:11" ht="31.5" customHeight="1" x14ac:dyDescent="0.25">
      <c r="A67" s="15" t="s">
        <v>168</v>
      </c>
      <c r="B67" s="15" t="s">
        <v>169</v>
      </c>
      <c r="C67" s="16">
        <v>4480</v>
      </c>
      <c r="D67" s="16">
        <v>-4100</v>
      </c>
      <c r="E67" s="16">
        <v>380</v>
      </c>
      <c r="F67" s="16">
        <v>0</v>
      </c>
      <c r="G67" s="16">
        <v>380</v>
      </c>
      <c r="H67" s="16">
        <v>0</v>
      </c>
      <c r="I67" s="16">
        <v>0</v>
      </c>
      <c r="J67" s="16">
        <v>380</v>
      </c>
      <c r="K67" s="17">
        <f t="shared" ref="K67:K120" si="1">+H67/E67</f>
        <v>0</v>
      </c>
    </row>
    <row r="68" spans="1:11" ht="31.5" customHeight="1" x14ac:dyDescent="0.25">
      <c r="A68" s="15" t="s">
        <v>170</v>
      </c>
      <c r="B68" s="15" t="s">
        <v>171</v>
      </c>
      <c r="C68" s="16">
        <v>0</v>
      </c>
      <c r="D68" s="16">
        <v>874.85</v>
      </c>
      <c r="E68" s="16">
        <v>874.85</v>
      </c>
      <c r="F68" s="16">
        <v>55.5</v>
      </c>
      <c r="G68" s="16">
        <v>819.35</v>
      </c>
      <c r="H68" s="16">
        <v>55.5</v>
      </c>
      <c r="I68" s="16">
        <v>55.5</v>
      </c>
      <c r="J68" s="16">
        <v>819.35</v>
      </c>
      <c r="K68" s="17">
        <f t="shared" si="1"/>
        <v>6.3439446762302107E-2</v>
      </c>
    </row>
    <row r="69" spans="1:11" ht="31.5" customHeight="1" x14ac:dyDescent="0.25">
      <c r="A69" s="15" t="s">
        <v>172</v>
      </c>
      <c r="B69" s="15" t="s">
        <v>173</v>
      </c>
      <c r="C69" s="16">
        <v>560</v>
      </c>
      <c r="D69" s="16">
        <v>0</v>
      </c>
      <c r="E69" s="16">
        <v>560</v>
      </c>
      <c r="F69" s="16">
        <v>0</v>
      </c>
      <c r="G69" s="16">
        <v>560</v>
      </c>
      <c r="H69" s="16">
        <v>0</v>
      </c>
      <c r="I69" s="16">
        <v>0</v>
      </c>
      <c r="J69" s="16">
        <v>560</v>
      </c>
      <c r="K69" s="17">
        <f t="shared" si="1"/>
        <v>0</v>
      </c>
    </row>
    <row r="70" spans="1:11" ht="31.5" customHeight="1" x14ac:dyDescent="0.25">
      <c r="A70" s="15" t="s">
        <v>174</v>
      </c>
      <c r="B70" s="15" t="s">
        <v>175</v>
      </c>
      <c r="C70" s="16">
        <v>2240</v>
      </c>
      <c r="D70" s="16">
        <v>3760</v>
      </c>
      <c r="E70" s="16">
        <v>6000</v>
      </c>
      <c r="F70" s="16">
        <v>5767.86</v>
      </c>
      <c r="G70" s="16">
        <v>232.14000000000001</v>
      </c>
      <c r="H70" s="16">
        <v>5767.86</v>
      </c>
      <c r="I70" s="16">
        <v>5767.86</v>
      </c>
      <c r="J70" s="16">
        <v>232.14000000000001</v>
      </c>
      <c r="K70" s="17">
        <f t="shared" si="1"/>
        <v>0.96131</v>
      </c>
    </row>
    <row r="71" spans="1:11" ht="31.5" customHeight="1" x14ac:dyDescent="0.25">
      <c r="A71" s="15" t="s">
        <v>176</v>
      </c>
      <c r="B71" s="15" t="s">
        <v>177</v>
      </c>
      <c r="C71" s="16">
        <v>500</v>
      </c>
      <c r="D71" s="16">
        <v>0</v>
      </c>
      <c r="E71" s="16">
        <v>500</v>
      </c>
      <c r="F71" s="16">
        <v>0</v>
      </c>
      <c r="G71" s="16">
        <v>500</v>
      </c>
      <c r="H71" s="16">
        <v>0</v>
      </c>
      <c r="I71" s="16">
        <v>0</v>
      </c>
      <c r="J71" s="16">
        <v>500</v>
      </c>
      <c r="K71" s="17">
        <f t="shared" si="1"/>
        <v>0</v>
      </c>
    </row>
    <row r="72" spans="1:11" ht="31.5" customHeight="1" x14ac:dyDescent="0.25">
      <c r="A72" s="15" t="s">
        <v>178</v>
      </c>
      <c r="B72" s="15" t="s">
        <v>179</v>
      </c>
      <c r="C72" s="16">
        <v>2210.9299999999998</v>
      </c>
      <c r="D72" s="16">
        <v>2500</v>
      </c>
      <c r="E72" s="16">
        <v>4710.93</v>
      </c>
      <c r="F72" s="16">
        <v>0</v>
      </c>
      <c r="G72" s="16">
        <v>4710.93</v>
      </c>
      <c r="H72" s="16">
        <v>0</v>
      </c>
      <c r="I72" s="16">
        <v>0</v>
      </c>
      <c r="J72" s="16">
        <v>4710.93</v>
      </c>
      <c r="K72" s="17">
        <f t="shared" si="1"/>
        <v>0</v>
      </c>
    </row>
    <row r="73" spans="1:11" ht="31.5" customHeight="1" x14ac:dyDescent="0.25">
      <c r="A73" s="15" t="s">
        <v>180</v>
      </c>
      <c r="B73" s="15" t="s">
        <v>181</v>
      </c>
      <c r="C73" s="16">
        <v>560</v>
      </c>
      <c r="D73" s="16">
        <v>700</v>
      </c>
      <c r="E73" s="16">
        <v>1260</v>
      </c>
      <c r="F73" s="16">
        <v>0</v>
      </c>
      <c r="G73" s="16">
        <v>1260</v>
      </c>
      <c r="H73" s="16">
        <v>0</v>
      </c>
      <c r="I73" s="16">
        <v>0</v>
      </c>
      <c r="J73" s="16">
        <v>1260</v>
      </c>
      <c r="K73" s="17">
        <f t="shared" si="1"/>
        <v>0</v>
      </c>
    </row>
    <row r="74" spans="1:11" ht="31.5" customHeight="1" x14ac:dyDescent="0.25">
      <c r="A74" s="15" t="s">
        <v>182</v>
      </c>
      <c r="B74" s="15" t="s">
        <v>183</v>
      </c>
      <c r="C74" s="16">
        <v>560</v>
      </c>
      <c r="D74" s="16">
        <v>-72.650000000000006</v>
      </c>
      <c r="E74" s="16">
        <v>487.35</v>
      </c>
      <c r="F74" s="16">
        <v>7.25</v>
      </c>
      <c r="G74" s="16">
        <v>480.1</v>
      </c>
      <c r="H74" s="16">
        <v>7.25</v>
      </c>
      <c r="I74" s="16">
        <v>7.25</v>
      </c>
      <c r="J74" s="16">
        <v>480.1</v>
      </c>
      <c r="K74" s="17">
        <f t="shared" si="1"/>
        <v>1.4876372217092438E-2</v>
      </c>
    </row>
    <row r="75" spans="1:11" ht="31.5" customHeight="1" x14ac:dyDescent="0.25">
      <c r="A75" s="15" t="s">
        <v>184</v>
      </c>
      <c r="B75" s="15" t="s">
        <v>185</v>
      </c>
      <c r="C75" s="16">
        <v>1584.8</v>
      </c>
      <c r="D75" s="16">
        <v>-115.14</v>
      </c>
      <c r="E75" s="16">
        <v>1469.66</v>
      </c>
      <c r="F75" s="16">
        <v>0</v>
      </c>
      <c r="G75" s="16">
        <v>1469.66</v>
      </c>
      <c r="H75" s="16">
        <v>0</v>
      </c>
      <c r="I75" s="16">
        <v>0</v>
      </c>
      <c r="J75" s="16">
        <v>1469.66</v>
      </c>
      <c r="K75" s="17">
        <f t="shared" si="1"/>
        <v>0</v>
      </c>
    </row>
    <row r="76" spans="1:11" ht="31.5" customHeight="1" x14ac:dyDescent="0.25">
      <c r="A76" s="15" t="s">
        <v>186</v>
      </c>
      <c r="B76" s="15" t="s">
        <v>187</v>
      </c>
      <c r="C76" s="16">
        <v>1120</v>
      </c>
      <c r="D76" s="16">
        <v>21.150000000000002</v>
      </c>
      <c r="E76" s="16">
        <v>1141.1500000000001</v>
      </c>
      <c r="F76" s="16">
        <v>234.58</v>
      </c>
      <c r="G76" s="16">
        <v>906.57</v>
      </c>
      <c r="H76" s="16">
        <v>234.58</v>
      </c>
      <c r="I76" s="16">
        <v>234.58</v>
      </c>
      <c r="J76" s="16">
        <v>906.57</v>
      </c>
      <c r="K76" s="17">
        <f t="shared" si="1"/>
        <v>0.20556456206458396</v>
      </c>
    </row>
    <row r="77" spans="1:11" ht="31.5" customHeight="1" x14ac:dyDescent="0.25">
      <c r="A77" s="15" t="s">
        <v>188</v>
      </c>
      <c r="B77" s="15" t="s">
        <v>189</v>
      </c>
      <c r="C77" s="16">
        <v>74911.14</v>
      </c>
      <c r="D77" s="16">
        <v>6000</v>
      </c>
      <c r="E77" s="16">
        <v>80911.14</v>
      </c>
      <c r="F77" s="16">
        <v>7619.35</v>
      </c>
      <c r="G77" s="16">
        <v>73291.790000000008</v>
      </c>
      <c r="H77" s="16">
        <v>7619.35</v>
      </c>
      <c r="I77" s="16">
        <v>7619.35</v>
      </c>
      <c r="J77" s="16">
        <v>73291.790000000008</v>
      </c>
      <c r="K77" s="17">
        <f t="shared" si="1"/>
        <v>9.4169356654720232E-2</v>
      </c>
    </row>
    <row r="78" spans="1:11" ht="31.5" customHeight="1" x14ac:dyDescent="0.25">
      <c r="A78" s="15" t="s">
        <v>190</v>
      </c>
      <c r="B78" s="15" t="s">
        <v>191</v>
      </c>
      <c r="C78" s="16">
        <v>952</v>
      </c>
      <c r="D78" s="16">
        <v>0</v>
      </c>
      <c r="E78" s="16">
        <v>952</v>
      </c>
      <c r="F78" s="16">
        <v>0</v>
      </c>
      <c r="G78" s="16">
        <v>952</v>
      </c>
      <c r="H78" s="16">
        <v>0</v>
      </c>
      <c r="I78" s="16">
        <v>0</v>
      </c>
      <c r="J78" s="16">
        <v>952</v>
      </c>
      <c r="K78" s="17">
        <f t="shared" si="1"/>
        <v>0</v>
      </c>
    </row>
    <row r="79" spans="1:11" ht="31.5" customHeight="1" x14ac:dyDescent="0.25">
      <c r="A79" s="15" t="s">
        <v>192</v>
      </c>
      <c r="B79" s="15" t="s">
        <v>193</v>
      </c>
      <c r="C79" s="16">
        <v>19264</v>
      </c>
      <c r="D79" s="16">
        <v>-1624.47</v>
      </c>
      <c r="E79" s="16">
        <v>17639.53</v>
      </c>
      <c r="F79" s="16">
        <v>1400</v>
      </c>
      <c r="G79" s="16">
        <v>16239.53</v>
      </c>
      <c r="H79" s="16">
        <v>1400</v>
      </c>
      <c r="I79" s="16">
        <v>1400</v>
      </c>
      <c r="J79" s="16">
        <v>16239.53</v>
      </c>
      <c r="K79" s="17">
        <f t="shared" si="1"/>
        <v>7.9367194023877055E-2</v>
      </c>
    </row>
    <row r="80" spans="1:11" ht="31.5" customHeight="1" x14ac:dyDescent="0.25">
      <c r="A80" s="15" t="s">
        <v>194</v>
      </c>
      <c r="B80" s="15" t="s">
        <v>195</v>
      </c>
      <c r="C80" s="16">
        <v>5936</v>
      </c>
      <c r="D80" s="16">
        <v>-4936</v>
      </c>
      <c r="E80" s="16">
        <v>1000</v>
      </c>
      <c r="F80" s="16">
        <v>0</v>
      </c>
      <c r="G80" s="16">
        <v>1000</v>
      </c>
      <c r="H80" s="16">
        <v>0</v>
      </c>
      <c r="I80" s="16">
        <v>0</v>
      </c>
      <c r="J80" s="16">
        <v>1000</v>
      </c>
      <c r="K80" s="17">
        <f t="shared" si="1"/>
        <v>0</v>
      </c>
    </row>
    <row r="81" spans="1:11" ht="31.5" customHeight="1" x14ac:dyDescent="0.25">
      <c r="A81" s="15" t="s">
        <v>196</v>
      </c>
      <c r="B81" s="15" t="s">
        <v>197</v>
      </c>
      <c r="C81" s="16">
        <v>7182.54</v>
      </c>
      <c r="D81" s="16">
        <v>-1466.78</v>
      </c>
      <c r="E81" s="16">
        <v>5715.76</v>
      </c>
      <c r="F81" s="16">
        <v>0</v>
      </c>
      <c r="G81" s="16">
        <v>5715.76</v>
      </c>
      <c r="H81" s="16">
        <v>0</v>
      </c>
      <c r="I81" s="16">
        <v>0</v>
      </c>
      <c r="J81" s="16">
        <v>5715.76</v>
      </c>
      <c r="K81" s="17">
        <f t="shared" si="1"/>
        <v>0</v>
      </c>
    </row>
    <row r="82" spans="1:11" ht="31.5" customHeight="1" x14ac:dyDescent="0.25">
      <c r="A82" s="15" t="s">
        <v>198</v>
      </c>
      <c r="B82" s="15" t="s">
        <v>199</v>
      </c>
      <c r="C82" s="16">
        <v>1500</v>
      </c>
      <c r="D82" s="16">
        <v>0</v>
      </c>
      <c r="E82" s="16">
        <v>1500</v>
      </c>
      <c r="F82" s="16">
        <v>0</v>
      </c>
      <c r="G82" s="16">
        <v>1500</v>
      </c>
      <c r="H82" s="16">
        <v>0</v>
      </c>
      <c r="I82" s="16">
        <v>0</v>
      </c>
      <c r="J82" s="16">
        <v>1500</v>
      </c>
      <c r="K82" s="17">
        <f t="shared" si="1"/>
        <v>0</v>
      </c>
    </row>
    <row r="83" spans="1:11" ht="31.5" customHeight="1" x14ac:dyDescent="0.25">
      <c r="A83" s="15" t="s">
        <v>200</v>
      </c>
      <c r="B83" s="15" t="s">
        <v>201</v>
      </c>
      <c r="C83" s="16">
        <v>7365.6</v>
      </c>
      <c r="D83" s="16">
        <v>-2372.16</v>
      </c>
      <c r="E83" s="16">
        <v>4993.4400000000005</v>
      </c>
      <c r="F83" s="16">
        <v>1205.32</v>
      </c>
      <c r="G83" s="16">
        <v>3788.12</v>
      </c>
      <c r="H83" s="16">
        <v>1205.32</v>
      </c>
      <c r="I83" s="16">
        <v>1205.32</v>
      </c>
      <c r="J83" s="16">
        <v>3788.12</v>
      </c>
      <c r="K83" s="17">
        <f t="shared" si="1"/>
        <v>0.24138069146720492</v>
      </c>
    </row>
    <row r="84" spans="1:11" ht="31.5" customHeight="1" x14ac:dyDescent="0.25">
      <c r="A84" s="15" t="s">
        <v>202</v>
      </c>
      <c r="B84" s="15" t="s">
        <v>203</v>
      </c>
      <c r="C84" s="16">
        <v>10280</v>
      </c>
      <c r="D84" s="16">
        <v>1889.64</v>
      </c>
      <c r="E84" s="16">
        <v>12169.64</v>
      </c>
      <c r="F84" s="16">
        <v>825.92000000000007</v>
      </c>
      <c r="G84" s="16">
        <v>11343.72</v>
      </c>
      <c r="H84" s="16">
        <v>825.92000000000007</v>
      </c>
      <c r="I84" s="16">
        <v>825.92000000000007</v>
      </c>
      <c r="J84" s="16">
        <v>11343.72</v>
      </c>
      <c r="K84" s="17">
        <f t="shared" si="1"/>
        <v>6.7867249976170219E-2</v>
      </c>
    </row>
    <row r="85" spans="1:11" ht="31.5" customHeight="1" x14ac:dyDescent="0.25">
      <c r="A85" s="15" t="s">
        <v>204</v>
      </c>
      <c r="B85" s="15" t="s">
        <v>205</v>
      </c>
      <c r="C85" s="16">
        <v>5040</v>
      </c>
      <c r="D85" s="16">
        <v>0</v>
      </c>
      <c r="E85" s="16">
        <v>5040</v>
      </c>
      <c r="F85" s="16">
        <v>1492.8600000000001</v>
      </c>
      <c r="G85" s="16">
        <v>3547.14</v>
      </c>
      <c r="H85" s="16">
        <v>1492.8600000000001</v>
      </c>
      <c r="I85" s="16">
        <v>1492.8600000000001</v>
      </c>
      <c r="J85" s="16">
        <v>3547.14</v>
      </c>
      <c r="K85" s="17">
        <f t="shared" si="1"/>
        <v>0.29620238095238099</v>
      </c>
    </row>
    <row r="86" spans="1:11" ht="31.5" customHeight="1" x14ac:dyDescent="0.25">
      <c r="A86" s="15" t="s">
        <v>206</v>
      </c>
      <c r="B86" s="15" t="s">
        <v>207</v>
      </c>
      <c r="C86" s="16">
        <v>498.40000000000003</v>
      </c>
      <c r="D86" s="16">
        <v>-52.7</v>
      </c>
      <c r="E86" s="16">
        <v>445.7</v>
      </c>
      <c r="F86" s="16">
        <v>33.82</v>
      </c>
      <c r="G86" s="16">
        <v>411.88</v>
      </c>
      <c r="H86" s="16">
        <v>33.82</v>
      </c>
      <c r="I86" s="16">
        <v>33.82</v>
      </c>
      <c r="J86" s="16">
        <v>411.88</v>
      </c>
      <c r="K86" s="17">
        <f t="shared" si="1"/>
        <v>7.5880637199910256E-2</v>
      </c>
    </row>
    <row r="87" spans="1:11" ht="31.5" customHeight="1" x14ac:dyDescent="0.25">
      <c r="A87" s="15" t="s">
        <v>208</v>
      </c>
      <c r="B87" s="15" t="s">
        <v>209</v>
      </c>
      <c r="C87" s="16">
        <v>4145.68</v>
      </c>
      <c r="D87" s="16">
        <v>30</v>
      </c>
      <c r="E87" s="16">
        <v>4175.68</v>
      </c>
      <c r="F87" s="16">
        <v>0</v>
      </c>
      <c r="G87" s="16">
        <v>4175.68</v>
      </c>
      <c r="H87" s="16">
        <v>0</v>
      </c>
      <c r="I87" s="16">
        <v>0</v>
      </c>
      <c r="J87" s="16">
        <v>4175.68</v>
      </c>
      <c r="K87" s="17">
        <f t="shared" si="1"/>
        <v>0</v>
      </c>
    </row>
    <row r="88" spans="1:11" ht="31.5" customHeight="1" x14ac:dyDescent="0.25">
      <c r="A88" s="15" t="s">
        <v>210</v>
      </c>
      <c r="B88" s="15" t="s">
        <v>211</v>
      </c>
      <c r="C88" s="16">
        <v>1896</v>
      </c>
      <c r="D88" s="16">
        <v>-896</v>
      </c>
      <c r="E88" s="16">
        <v>1000</v>
      </c>
      <c r="F88" s="16">
        <v>0</v>
      </c>
      <c r="G88" s="16">
        <v>1000</v>
      </c>
      <c r="H88" s="16">
        <v>0</v>
      </c>
      <c r="I88" s="16">
        <v>0</v>
      </c>
      <c r="J88" s="16">
        <v>1000</v>
      </c>
      <c r="K88" s="17">
        <f t="shared" si="1"/>
        <v>0</v>
      </c>
    </row>
    <row r="89" spans="1:11" ht="31.5" customHeight="1" x14ac:dyDescent="0.25">
      <c r="A89" s="15" t="s">
        <v>212</v>
      </c>
      <c r="B89" s="15" t="s">
        <v>213</v>
      </c>
      <c r="C89" s="16">
        <v>8792</v>
      </c>
      <c r="D89" s="16">
        <v>-6216</v>
      </c>
      <c r="E89" s="16">
        <v>2576</v>
      </c>
      <c r="F89" s="16">
        <v>36</v>
      </c>
      <c r="G89" s="16">
        <v>2540</v>
      </c>
      <c r="H89" s="16">
        <v>36</v>
      </c>
      <c r="I89" s="16">
        <v>36</v>
      </c>
      <c r="J89" s="16">
        <v>2540</v>
      </c>
      <c r="K89" s="17">
        <f t="shared" si="1"/>
        <v>1.3975155279503106E-2</v>
      </c>
    </row>
    <row r="90" spans="1:11" ht="31.5" customHeight="1" x14ac:dyDescent="0.25">
      <c r="A90" s="15" t="s">
        <v>214</v>
      </c>
      <c r="B90" s="15" t="s">
        <v>215</v>
      </c>
      <c r="C90" s="16">
        <v>1456</v>
      </c>
      <c r="D90" s="16">
        <v>0</v>
      </c>
      <c r="E90" s="16">
        <v>1456</v>
      </c>
      <c r="F90" s="16">
        <v>298.62</v>
      </c>
      <c r="G90" s="16">
        <v>1157.3800000000001</v>
      </c>
      <c r="H90" s="16">
        <v>298.62</v>
      </c>
      <c r="I90" s="16">
        <v>298.62</v>
      </c>
      <c r="J90" s="16">
        <v>1157.3800000000001</v>
      </c>
      <c r="K90" s="17">
        <f t="shared" si="1"/>
        <v>0.20509615384615384</v>
      </c>
    </row>
    <row r="91" spans="1:11" ht="31.5" customHeight="1" x14ac:dyDescent="0.25">
      <c r="A91" s="15" t="s">
        <v>216</v>
      </c>
      <c r="B91" s="15" t="s">
        <v>217</v>
      </c>
      <c r="C91" s="16">
        <v>1950</v>
      </c>
      <c r="D91" s="16">
        <v>9855</v>
      </c>
      <c r="E91" s="16">
        <v>11805</v>
      </c>
      <c r="F91" s="16">
        <v>0</v>
      </c>
      <c r="G91" s="16">
        <v>11805</v>
      </c>
      <c r="H91" s="16">
        <v>0</v>
      </c>
      <c r="I91" s="16">
        <v>0</v>
      </c>
      <c r="J91" s="16">
        <v>11805</v>
      </c>
      <c r="K91" s="17">
        <f t="shared" si="1"/>
        <v>0</v>
      </c>
    </row>
    <row r="92" spans="1:11" ht="31.5" customHeight="1" x14ac:dyDescent="0.25">
      <c r="A92" s="15" t="s">
        <v>218</v>
      </c>
      <c r="B92" s="15" t="s">
        <v>219</v>
      </c>
      <c r="C92" s="16">
        <v>336</v>
      </c>
      <c r="D92" s="16">
        <v>-179.58</v>
      </c>
      <c r="E92" s="16">
        <v>156.42000000000002</v>
      </c>
      <c r="F92" s="16">
        <v>0</v>
      </c>
      <c r="G92" s="16">
        <v>156.42000000000002</v>
      </c>
      <c r="H92" s="16">
        <v>0</v>
      </c>
      <c r="I92" s="16">
        <v>0</v>
      </c>
      <c r="J92" s="16">
        <v>156.42000000000002</v>
      </c>
      <c r="K92" s="17">
        <f t="shared" si="1"/>
        <v>0</v>
      </c>
    </row>
    <row r="93" spans="1:11" ht="31.5" customHeight="1" x14ac:dyDescent="0.25">
      <c r="A93" s="15" t="s">
        <v>220</v>
      </c>
      <c r="B93" s="15" t="s">
        <v>221</v>
      </c>
      <c r="C93" s="16">
        <v>336</v>
      </c>
      <c r="D93" s="16">
        <v>-228</v>
      </c>
      <c r="E93" s="16">
        <v>108</v>
      </c>
      <c r="F93" s="16">
        <v>15</v>
      </c>
      <c r="G93" s="16">
        <v>93</v>
      </c>
      <c r="H93" s="16">
        <v>15</v>
      </c>
      <c r="I93" s="16">
        <v>15</v>
      </c>
      <c r="J93" s="16">
        <v>93</v>
      </c>
      <c r="K93" s="17">
        <f t="shared" si="1"/>
        <v>0.1388888888888889</v>
      </c>
    </row>
    <row r="94" spans="1:11" ht="31.5" customHeight="1" x14ac:dyDescent="0.25">
      <c r="A94" s="15" t="s">
        <v>222</v>
      </c>
      <c r="B94" s="15" t="s">
        <v>223</v>
      </c>
      <c r="C94" s="16">
        <v>5600</v>
      </c>
      <c r="D94" s="16">
        <v>-966.5</v>
      </c>
      <c r="E94" s="16">
        <v>4633.5</v>
      </c>
      <c r="F94" s="16">
        <v>10</v>
      </c>
      <c r="G94" s="16">
        <v>4623.5</v>
      </c>
      <c r="H94" s="16">
        <v>10</v>
      </c>
      <c r="I94" s="16">
        <v>10</v>
      </c>
      <c r="J94" s="16">
        <v>4623.5</v>
      </c>
      <c r="K94" s="17">
        <f t="shared" si="1"/>
        <v>2.1581957483543758E-3</v>
      </c>
    </row>
    <row r="95" spans="1:11" ht="31.5" customHeight="1" x14ac:dyDescent="0.25">
      <c r="A95" s="15" t="s">
        <v>224</v>
      </c>
      <c r="B95" s="15" t="s">
        <v>225</v>
      </c>
      <c r="C95" s="16">
        <v>112</v>
      </c>
      <c r="D95" s="16">
        <v>0</v>
      </c>
      <c r="E95" s="16">
        <v>112</v>
      </c>
      <c r="F95" s="16">
        <v>0</v>
      </c>
      <c r="G95" s="16">
        <v>112</v>
      </c>
      <c r="H95" s="16">
        <v>0</v>
      </c>
      <c r="I95" s="16">
        <v>0</v>
      </c>
      <c r="J95" s="16">
        <v>112</v>
      </c>
      <c r="K95" s="17">
        <f t="shared" si="1"/>
        <v>0</v>
      </c>
    </row>
    <row r="96" spans="1:11" ht="31.5" customHeight="1" x14ac:dyDescent="0.25">
      <c r="A96" s="15" t="s">
        <v>226</v>
      </c>
      <c r="B96" s="15" t="s">
        <v>227</v>
      </c>
      <c r="C96" s="16">
        <v>0</v>
      </c>
      <c r="D96" s="16">
        <v>39.58</v>
      </c>
      <c r="E96" s="16">
        <v>39.58</v>
      </c>
      <c r="F96" s="16">
        <v>0</v>
      </c>
      <c r="G96" s="16">
        <v>39.58</v>
      </c>
      <c r="H96" s="16">
        <v>0</v>
      </c>
      <c r="I96" s="16">
        <v>0</v>
      </c>
      <c r="J96" s="16">
        <v>39.58</v>
      </c>
      <c r="K96" s="17">
        <f t="shared" si="1"/>
        <v>0</v>
      </c>
    </row>
    <row r="97" spans="1:11" ht="31.5" customHeight="1" x14ac:dyDescent="0.25">
      <c r="A97" s="15" t="s">
        <v>228</v>
      </c>
      <c r="B97" s="15" t="s">
        <v>229</v>
      </c>
      <c r="C97" s="16">
        <v>448</v>
      </c>
      <c r="D97" s="16">
        <v>110</v>
      </c>
      <c r="E97" s="16">
        <v>558</v>
      </c>
      <c r="F97" s="16">
        <v>0</v>
      </c>
      <c r="G97" s="16">
        <v>558</v>
      </c>
      <c r="H97" s="16">
        <v>0</v>
      </c>
      <c r="I97" s="16">
        <v>0</v>
      </c>
      <c r="J97" s="16">
        <v>558</v>
      </c>
      <c r="K97" s="17">
        <f t="shared" si="1"/>
        <v>0</v>
      </c>
    </row>
    <row r="98" spans="1:11" ht="31.5" customHeight="1" x14ac:dyDescent="0.25">
      <c r="A98" s="15" t="s">
        <v>230</v>
      </c>
      <c r="B98" s="15" t="s">
        <v>231</v>
      </c>
      <c r="C98" s="16">
        <v>224</v>
      </c>
      <c r="D98" s="16">
        <v>0</v>
      </c>
      <c r="E98" s="16">
        <v>224</v>
      </c>
      <c r="F98" s="16">
        <v>65</v>
      </c>
      <c r="G98" s="16">
        <v>159</v>
      </c>
      <c r="H98" s="16">
        <v>65</v>
      </c>
      <c r="I98" s="16">
        <v>65</v>
      </c>
      <c r="J98" s="16">
        <v>159</v>
      </c>
      <c r="K98" s="17">
        <f t="shared" si="1"/>
        <v>0.29017857142857145</v>
      </c>
    </row>
    <row r="99" spans="1:11" ht="31.5" customHeight="1" x14ac:dyDescent="0.25">
      <c r="A99" s="15" t="s">
        <v>232</v>
      </c>
      <c r="B99" s="15" t="s">
        <v>233</v>
      </c>
      <c r="C99" s="16">
        <v>740</v>
      </c>
      <c r="D99" s="16">
        <v>37.480000000000004</v>
      </c>
      <c r="E99" s="16">
        <v>777.48</v>
      </c>
      <c r="F99" s="16">
        <v>96</v>
      </c>
      <c r="G99" s="16">
        <v>681.48</v>
      </c>
      <c r="H99" s="16">
        <v>96</v>
      </c>
      <c r="I99" s="16">
        <v>96</v>
      </c>
      <c r="J99" s="16">
        <v>681.48</v>
      </c>
      <c r="K99" s="17">
        <f t="shared" si="1"/>
        <v>0.12347584503781447</v>
      </c>
    </row>
    <row r="100" spans="1:11" ht="31.5" customHeight="1" x14ac:dyDescent="0.25">
      <c r="A100" s="15" t="s">
        <v>234</v>
      </c>
      <c r="B100" s="15" t="s">
        <v>235</v>
      </c>
      <c r="C100" s="16">
        <v>4233.6000000000004</v>
      </c>
      <c r="D100" s="16">
        <v>-1000</v>
      </c>
      <c r="E100" s="16">
        <v>3233.6</v>
      </c>
      <c r="F100" s="16">
        <v>0</v>
      </c>
      <c r="G100" s="16">
        <v>3233.6</v>
      </c>
      <c r="H100" s="16">
        <v>0</v>
      </c>
      <c r="I100" s="16">
        <v>0</v>
      </c>
      <c r="J100" s="16">
        <v>3233.6</v>
      </c>
      <c r="K100" s="17">
        <f t="shared" si="1"/>
        <v>0</v>
      </c>
    </row>
    <row r="101" spans="1:11" ht="31.5" customHeight="1" x14ac:dyDescent="0.25">
      <c r="A101" s="15" t="s">
        <v>236</v>
      </c>
      <c r="B101" s="15" t="s">
        <v>237</v>
      </c>
      <c r="C101" s="16">
        <v>4800</v>
      </c>
      <c r="D101" s="16">
        <v>-348.99</v>
      </c>
      <c r="E101" s="16">
        <v>4451.01</v>
      </c>
      <c r="F101" s="16">
        <v>0</v>
      </c>
      <c r="G101" s="16">
        <v>4451.01</v>
      </c>
      <c r="H101" s="16">
        <v>0</v>
      </c>
      <c r="I101" s="16">
        <v>0</v>
      </c>
      <c r="J101" s="16">
        <v>4451.01</v>
      </c>
      <c r="K101" s="17">
        <f t="shared" si="1"/>
        <v>0</v>
      </c>
    </row>
    <row r="102" spans="1:11" ht="31.5" customHeight="1" x14ac:dyDescent="0.25">
      <c r="A102" s="15" t="s">
        <v>238</v>
      </c>
      <c r="B102" s="15" t="s">
        <v>239</v>
      </c>
      <c r="C102" s="16">
        <v>425</v>
      </c>
      <c r="D102" s="16">
        <v>424.28000000000003</v>
      </c>
      <c r="E102" s="16">
        <v>849.28</v>
      </c>
      <c r="F102" s="16">
        <v>0</v>
      </c>
      <c r="G102" s="16">
        <v>849.28</v>
      </c>
      <c r="H102" s="16">
        <v>0</v>
      </c>
      <c r="I102" s="16">
        <v>0</v>
      </c>
      <c r="J102" s="16">
        <v>849.28</v>
      </c>
      <c r="K102" s="17">
        <f t="shared" si="1"/>
        <v>0</v>
      </c>
    </row>
    <row r="103" spans="1:11" ht="31.5" customHeight="1" x14ac:dyDescent="0.25">
      <c r="A103" s="15" t="s">
        <v>240</v>
      </c>
      <c r="B103" s="15" t="s">
        <v>241</v>
      </c>
      <c r="C103" s="16">
        <v>7990</v>
      </c>
      <c r="D103" s="16">
        <v>-2061.86</v>
      </c>
      <c r="E103" s="16">
        <v>5928.14</v>
      </c>
      <c r="F103" s="16">
        <v>101.43</v>
      </c>
      <c r="G103" s="16">
        <v>5826.71</v>
      </c>
      <c r="H103" s="16">
        <v>101.43</v>
      </c>
      <c r="I103" s="16">
        <v>101.43</v>
      </c>
      <c r="J103" s="16">
        <v>5826.71</v>
      </c>
      <c r="K103" s="17">
        <f t="shared" si="1"/>
        <v>1.7109919806212404E-2</v>
      </c>
    </row>
    <row r="104" spans="1:11" ht="31.5" customHeight="1" x14ac:dyDescent="0.25">
      <c r="A104" s="15" t="s">
        <v>242</v>
      </c>
      <c r="B104" s="15" t="s">
        <v>243</v>
      </c>
      <c r="C104" s="16">
        <v>500</v>
      </c>
      <c r="D104" s="16">
        <v>0</v>
      </c>
      <c r="E104" s="16">
        <v>500</v>
      </c>
      <c r="F104" s="16">
        <v>19.350000000000001</v>
      </c>
      <c r="G104" s="16">
        <v>480.65000000000003</v>
      </c>
      <c r="H104" s="16">
        <v>19.350000000000001</v>
      </c>
      <c r="I104" s="16">
        <v>19.350000000000001</v>
      </c>
      <c r="J104" s="16">
        <v>480.65000000000003</v>
      </c>
      <c r="K104" s="17">
        <f t="shared" si="1"/>
        <v>3.8700000000000005E-2</v>
      </c>
    </row>
    <row r="105" spans="1:11" ht="31.5" customHeight="1" x14ac:dyDescent="0.25">
      <c r="A105" s="15" t="s">
        <v>244</v>
      </c>
      <c r="B105" s="15" t="s">
        <v>245</v>
      </c>
      <c r="C105" s="16">
        <v>1120</v>
      </c>
      <c r="D105" s="16">
        <v>-1000</v>
      </c>
      <c r="E105" s="16">
        <v>120</v>
      </c>
      <c r="F105" s="16">
        <v>0</v>
      </c>
      <c r="G105" s="16">
        <v>120</v>
      </c>
      <c r="H105" s="16">
        <v>0</v>
      </c>
      <c r="I105" s="16">
        <v>0</v>
      </c>
      <c r="J105" s="16">
        <v>120</v>
      </c>
      <c r="K105" s="17">
        <f t="shared" si="1"/>
        <v>0</v>
      </c>
    </row>
    <row r="106" spans="1:11" ht="31.5" customHeight="1" x14ac:dyDescent="0.25">
      <c r="A106" s="15" t="s">
        <v>246</v>
      </c>
      <c r="B106" s="15" t="s">
        <v>247</v>
      </c>
      <c r="C106" s="16">
        <v>7280</v>
      </c>
      <c r="D106" s="16">
        <v>3000</v>
      </c>
      <c r="E106" s="16">
        <v>10280</v>
      </c>
      <c r="F106" s="16">
        <v>815.12</v>
      </c>
      <c r="G106" s="16">
        <v>9464.880000000001</v>
      </c>
      <c r="H106" s="16">
        <v>815.12</v>
      </c>
      <c r="I106" s="16">
        <v>815.12</v>
      </c>
      <c r="J106" s="16">
        <v>9464.880000000001</v>
      </c>
      <c r="K106" s="17">
        <f t="shared" si="1"/>
        <v>7.9291828793774319E-2</v>
      </c>
    </row>
    <row r="107" spans="1:11" ht="31.5" customHeight="1" x14ac:dyDescent="0.25">
      <c r="A107" s="15" t="s">
        <v>248</v>
      </c>
      <c r="B107" s="15" t="s">
        <v>129</v>
      </c>
      <c r="C107" s="16">
        <v>1676</v>
      </c>
      <c r="D107" s="16">
        <v>698.33</v>
      </c>
      <c r="E107" s="16">
        <v>2374.33</v>
      </c>
      <c r="F107" s="16">
        <v>0</v>
      </c>
      <c r="G107" s="16">
        <v>2374.33</v>
      </c>
      <c r="H107" s="16">
        <v>0</v>
      </c>
      <c r="I107" s="16">
        <v>0</v>
      </c>
      <c r="J107" s="16">
        <v>2374.33</v>
      </c>
      <c r="K107" s="17">
        <f t="shared" si="1"/>
        <v>0</v>
      </c>
    </row>
    <row r="108" spans="1:11" ht="31.5" customHeight="1" x14ac:dyDescent="0.25">
      <c r="A108" s="15" t="s">
        <v>249</v>
      </c>
      <c r="B108" s="15" t="s">
        <v>131</v>
      </c>
      <c r="C108" s="16">
        <v>450</v>
      </c>
      <c r="D108" s="16">
        <v>187.5</v>
      </c>
      <c r="E108" s="16">
        <v>637.5</v>
      </c>
      <c r="F108" s="16">
        <v>0</v>
      </c>
      <c r="G108" s="16">
        <v>637.5</v>
      </c>
      <c r="H108" s="16">
        <v>0</v>
      </c>
      <c r="I108" s="16">
        <v>0</v>
      </c>
      <c r="J108" s="16">
        <v>637.5</v>
      </c>
      <c r="K108" s="17">
        <f t="shared" si="1"/>
        <v>0</v>
      </c>
    </row>
    <row r="109" spans="1:11" ht="31.5" customHeight="1" x14ac:dyDescent="0.25">
      <c r="A109" s="15" t="s">
        <v>250</v>
      </c>
      <c r="B109" s="15" t="s">
        <v>137</v>
      </c>
      <c r="C109" s="16">
        <v>20112</v>
      </c>
      <c r="D109" s="16">
        <v>8380</v>
      </c>
      <c r="E109" s="16">
        <v>28492</v>
      </c>
      <c r="F109" s="16">
        <v>3352</v>
      </c>
      <c r="G109" s="16">
        <v>25140</v>
      </c>
      <c r="H109" s="16">
        <v>3352</v>
      </c>
      <c r="I109" s="16">
        <v>3352</v>
      </c>
      <c r="J109" s="16">
        <v>25140</v>
      </c>
      <c r="K109" s="17">
        <f t="shared" si="1"/>
        <v>0.11764705882352941</v>
      </c>
    </row>
    <row r="110" spans="1:11" ht="31.5" customHeight="1" x14ac:dyDescent="0.25">
      <c r="A110" s="15" t="s">
        <v>251</v>
      </c>
      <c r="B110" s="15" t="s">
        <v>143</v>
      </c>
      <c r="C110" s="16">
        <v>2343.0500000000002</v>
      </c>
      <c r="D110" s="16">
        <v>976.27</v>
      </c>
      <c r="E110" s="16">
        <v>3319.32</v>
      </c>
      <c r="F110" s="16">
        <v>390.52</v>
      </c>
      <c r="G110" s="16">
        <v>2928.8</v>
      </c>
      <c r="H110" s="16">
        <v>390.52</v>
      </c>
      <c r="I110" s="16">
        <v>390.52</v>
      </c>
      <c r="J110" s="16">
        <v>2928.8</v>
      </c>
      <c r="K110" s="17">
        <f t="shared" si="1"/>
        <v>0.11765060313558197</v>
      </c>
    </row>
    <row r="111" spans="1:11" ht="31.5" customHeight="1" x14ac:dyDescent="0.25">
      <c r="A111" s="15" t="s">
        <v>252</v>
      </c>
      <c r="B111" s="15" t="s">
        <v>145</v>
      </c>
      <c r="C111" s="16">
        <v>1676</v>
      </c>
      <c r="D111" s="16">
        <v>698.05000000000007</v>
      </c>
      <c r="E111" s="16">
        <v>2374.0500000000002</v>
      </c>
      <c r="F111" s="16">
        <v>0</v>
      </c>
      <c r="G111" s="16">
        <v>2374.0500000000002</v>
      </c>
      <c r="H111" s="16">
        <v>0</v>
      </c>
      <c r="I111" s="16">
        <v>0</v>
      </c>
      <c r="J111" s="16">
        <v>2374.0500000000002</v>
      </c>
      <c r="K111" s="17">
        <f t="shared" si="1"/>
        <v>0</v>
      </c>
    </row>
    <row r="112" spans="1:11" ht="31.5" customHeight="1" x14ac:dyDescent="0.25">
      <c r="A112" s="15" t="s">
        <v>253</v>
      </c>
      <c r="B112" s="15" t="s">
        <v>254</v>
      </c>
      <c r="C112" s="16">
        <v>1676</v>
      </c>
      <c r="D112" s="16">
        <v>698.33</v>
      </c>
      <c r="E112" s="16">
        <v>2374.33</v>
      </c>
      <c r="F112" s="16">
        <v>0</v>
      </c>
      <c r="G112" s="16">
        <v>2374.33</v>
      </c>
      <c r="H112" s="16">
        <v>0</v>
      </c>
      <c r="I112" s="16">
        <v>0</v>
      </c>
      <c r="J112" s="16">
        <v>2374.33</v>
      </c>
      <c r="K112" s="17">
        <f t="shared" si="1"/>
        <v>0</v>
      </c>
    </row>
    <row r="113" spans="1:11" ht="31.5" customHeight="1" x14ac:dyDescent="0.25">
      <c r="A113" s="15" t="s">
        <v>255</v>
      </c>
      <c r="B113" s="15" t="s">
        <v>256</v>
      </c>
      <c r="C113" s="16">
        <v>48000</v>
      </c>
      <c r="D113" s="16">
        <v>0</v>
      </c>
      <c r="E113" s="16">
        <v>48000</v>
      </c>
      <c r="F113" s="16">
        <v>0</v>
      </c>
      <c r="G113" s="16">
        <v>48000</v>
      </c>
      <c r="H113" s="16">
        <v>0</v>
      </c>
      <c r="I113" s="16">
        <v>0</v>
      </c>
      <c r="J113" s="16">
        <v>48000</v>
      </c>
      <c r="K113" s="17">
        <f t="shared" si="1"/>
        <v>0</v>
      </c>
    </row>
    <row r="114" spans="1:11" ht="31.5" customHeight="1" x14ac:dyDescent="0.25">
      <c r="A114" s="15" t="s">
        <v>257</v>
      </c>
      <c r="B114" s="15" t="s">
        <v>258</v>
      </c>
      <c r="C114" s="16">
        <v>48160</v>
      </c>
      <c r="D114" s="16">
        <v>0</v>
      </c>
      <c r="E114" s="16">
        <v>48160</v>
      </c>
      <c r="F114" s="16">
        <v>0</v>
      </c>
      <c r="G114" s="16">
        <v>48160</v>
      </c>
      <c r="H114" s="16">
        <v>0</v>
      </c>
      <c r="I114" s="16">
        <v>0</v>
      </c>
      <c r="J114" s="16">
        <v>48160</v>
      </c>
      <c r="K114" s="17">
        <f t="shared" si="1"/>
        <v>0</v>
      </c>
    </row>
    <row r="115" spans="1:11" ht="31.5" customHeight="1" x14ac:dyDescent="0.25">
      <c r="A115" s="15" t="s">
        <v>259</v>
      </c>
      <c r="B115" s="15" t="s">
        <v>260</v>
      </c>
      <c r="C115" s="16">
        <v>1590190.42</v>
      </c>
      <c r="D115" s="16">
        <v>-6030.9800000000005</v>
      </c>
      <c r="E115" s="16">
        <v>1584159.44</v>
      </c>
      <c r="F115" s="16">
        <v>0</v>
      </c>
      <c r="G115" s="16">
        <v>1584159.44</v>
      </c>
      <c r="H115" s="16">
        <v>0</v>
      </c>
      <c r="I115" s="16">
        <v>0</v>
      </c>
      <c r="J115" s="16">
        <v>1584159.44</v>
      </c>
      <c r="K115" s="17">
        <f t="shared" si="1"/>
        <v>0</v>
      </c>
    </row>
    <row r="116" spans="1:11" ht="31.5" customHeight="1" x14ac:dyDescent="0.25">
      <c r="A116" s="15" t="s">
        <v>261</v>
      </c>
      <c r="B116" s="15" t="s">
        <v>262</v>
      </c>
      <c r="C116" s="16">
        <v>0</v>
      </c>
      <c r="D116" s="16">
        <v>12009.56</v>
      </c>
      <c r="E116" s="16">
        <v>12009.56</v>
      </c>
      <c r="F116" s="16">
        <v>0</v>
      </c>
      <c r="G116" s="16">
        <v>12009.56</v>
      </c>
      <c r="H116" s="16">
        <v>0</v>
      </c>
      <c r="I116" s="16">
        <v>0</v>
      </c>
      <c r="J116" s="16">
        <v>12009.56</v>
      </c>
      <c r="K116" s="17">
        <f t="shared" si="1"/>
        <v>0</v>
      </c>
    </row>
    <row r="117" spans="1:11" ht="31.5" customHeight="1" x14ac:dyDescent="0.25">
      <c r="A117" s="15" t="s">
        <v>263</v>
      </c>
      <c r="B117" s="15" t="s">
        <v>229</v>
      </c>
      <c r="C117" s="16">
        <v>2408</v>
      </c>
      <c r="D117" s="16">
        <v>-1408</v>
      </c>
      <c r="E117" s="16">
        <v>1000</v>
      </c>
      <c r="F117" s="16">
        <v>0</v>
      </c>
      <c r="G117" s="16">
        <v>1000</v>
      </c>
      <c r="H117" s="16">
        <v>0</v>
      </c>
      <c r="I117" s="16">
        <v>0</v>
      </c>
      <c r="J117" s="16">
        <v>1000</v>
      </c>
      <c r="K117" s="17">
        <f t="shared" si="1"/>
        <v>0</v>
      </c>
    </row>
    <row r="118" spans="1:11" ht="31.5" customHeight="1" x14ac:dyDescent="0.25">
      <c r="A118" s="15" t="s">
        <v>264</v>
      </c>
      <c r="B118" s="15" t="s">
        <v>233</v>
      </c>
      <c r="C118" s="16">
        <v>30084.170000000002</v>
      </c>
      <c r="D118" s="16">
        <v>1408</v>
      </c>
      <c r="E118" s="16">
        <v>31492.170000000002</v>
      </c>
      <c r="F118" s="16">
        <v>0</v>
      </c>
      <c r="G118" s="16">
        <v>31492.170000000002</v>
      </c>
      <c r="H118" s="16">
        <v>0</v>
      </c>
      <c r="I118" s="16">
        <v>0</v>
      </c>
      <c r="J118" s="16">
        <v>31492.170000000002</v>
      </c>
      <c r="K118" s="17">
        <f t="shared" si="1"/>
        <v>0</v>
      </c>
    </row>
    <row r="119" spans="1:11" ht="31.5" customHeight="1" x14ac:dyDescent="0.25">
      <c r="A119" s="15" t="s">
        <v>265</v>
      </c>
      <c r="B119" s="15" t="s">
        <v>266</v>
      </c>
      <c r="C119" s="16">
        <v>12000</v>
      </c>
      <c r="D119" s="16">
        <v>-5978.58</v>
      </c>
      <c r="E119" s="16">
        <v>6021.42</v>
      </c>
      <c r="F119" s="16">
        <v>0</v>
      </c>
      <c r="G119" s="16">
        <v>6021.42</v>
      </c>
      <c r="H119" s="16">
        <v>0</v>
      </c>
      <c r="I119" s="16">
        <v>0</v>
      </c>
      <c r="J119" s="16">
        <v>6021.42</v>
      </c>
      <c r="K119" s="17">
        <f t="shared" si="1"/>
        <v>0</v>
      </c>
    </row>
    <row r="120" spans="1:11" ht="31.5" customHeight="1" x14ac:dyDescent="0.25">
      <c r="A120" s="15" t="s">
        <v>246</v>
      </c>
      <c r="B120" s="15" t="s">
        <v>267</v>
      </c>
      <c r="C120" s="16">
        <v>20000</v>
      </c>
      <c r="D120" s="16">
        <v>0</v>
      </c>
      <c r="E120" s="16">
        <v>20000</v>
      </c>
      <c r="F120" s="16">
        <v>0</v>
      </c>
      <c r="G120" s="16">
        <v>20000</v>
      </c>
      <c r="H120" s="16">
        <v>0</v>
      </c>
      <c r="I120" s="16">
        <v>0</v>
      </c>
      <c r="J120" s="16">
        <v>20000</v>
      </c>
      <c r="K120" s="17">
        <f t="shared" si="1"/>
        <v>0</v>
      </c>
    </row>
  </sheetData>
  <autoFilter ref="A1:K120"/>
  <pageMargins left="0" right="0" top="0" bottom="0" header="0" footer="0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B2" zoomScale="130" zoomScaleNormal="130" workbookViewId="0">
      <selection activeCell="B2" sqref="B2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45230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269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268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/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25</v>
      </c>
      <c r="B3" s="8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AlvaroMena1@hotmail.com</cp:lastModifiedBy>
  <dcterms:created xsi:type="dcterms:W3CDTF">2011-04-20T17:22:00Z</dcterms:created>
  <dcterms:modified xsi:type="dcterms:W3CDTF">2023-11-10T13:58:47Z</dcterms:modified>
</cp:coreProperties>
</file>